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\Gemensam\System\PrognosData\AndrasPrognoser\Web\"/>
    </mc:Choice>
  </mc:AlternateContent>
  <xr:revisionPtr revIDLastSave="0" documentId="13_ncr:1_{69951ED1-71FF-46B1-9F75-3FACE1625590}" xr6:coauthVersionLast="47" xr6:coauthVersionMax="47" xr10:uidLastSave="{00000000-0000-0000-0000-000000000000}"/>
  <bookViews>
    <workbookView xWindow="-120" yWindow="-120" windowWidth="51840" windowHeight="21120" activeTab="6" xr2:uid="{00000000-000D-0000-FFFF-FFFF00000000}"/>
  </bookViews>
  <sheets>
    <sheet name="p2024" sheetId="11" r:id="rId1"/>
    <sheet name="p2025" sheetId="12" r:id="rId2"/>
    <sheet name="p2026" sheetId="13" r:id="rId3"/>
    <sheet name="p2027" sheetId="14" r:id="rId4"/>
    <sheet name="p2028" sheetId="15" r:id="rId5"/>
    <sheet name="p2029" sheetId="16" r:id="rId6"/>
    <sheet name="Utskrift_12senaste_4år" sheetId="7" r:id="rId7"/>
    <sheet name="Institut" sheetId="17" r:id="rId8"/>
  </sheets>
  <definedNames>
    <definedName name="Print_Area" localSheetId="0">'p2024'!$A$1:$YH$30</definedName>
    <definedName name="Print_Area" localSheetId="1">'p2025'!$A$1:$YH$30</definedName>
    <definedName name="Print_Area" localSheetId="2">'p2026'!$A$1:$YH$30</definedName>
    <definedName name="Print_Area" localSheetId="3">'p2027'!$A$1:$YH$30</definedName>
    <definedName name="Print_Area" localSheetId="4">'p2028'!$A$1:$YH$30</definedName>
    <definedName name="Print_Area" localSheetId="5">'p2029'!$A$1:$YH$30</definedName>
    <definedName name="Print_Area" localSheetId="6">Utskrift_12senaste_4år!$A$1:$AB$112</definedName>
    <definedName name="_xlnm.Print_Area" localSheetId="6">Utskrift_12senaste_4år!$A$1:$M$111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6" l="1"/>
  <c r="B7" i="16" s="1"/>
  <c r="B5" i="16"/>
  <c r="B6" i="15"/>
  <c r="B7" i="15" s="1"/>
  <c r="B5" i="15"/>
  <c r="B6" i="14"/>
  <c r="B7" i="14" s="1"/>
  <c r="B5" i="14"/>
  <c r="B6" i="13"/>
  <c r="B7" i="13" s="1"/>
  <c r="B5" i="13"/>
  <c r="B6" i="12"/>
  <c r="B7" i="12" s="1"/>
  <c r="B5" i="12"/>
  <c r="B7" i="11"/>
  <c r="C6" i="16"/>
  <c r="C7" i="16" s="1"/>
  <c r="C5" i="16"/>
  <c r="C6" i="15"/>
  <c r="C7" i="15" s="1"/>
  <c r="C5" i="15"/>
  <c r="C6" i="14"/>
  <c r="C7" i="14" s="1"/>
  <c r="C5" i="14"/>
  <c r="C6" i="13"/>
  <c r="C7" i="13" s="1"/>
  <c r="C5" i="13"/>
  <c r="C6" i="12"/>
  <c r="C7" i="12" s="1"/>
  <c r="C5" i="12"/>
  <c r="C7" i="11"/>
  <c r="D6" i="16"/>
  <c r="D7" i="16" s="1"/>
  <c r="D5" i="16"/>
  <c r="D6" i="15"/>
  <c r="D7" i="15" s="1"/>
  <c r="D5" i="15"/>
  <c r="D6" i="14"/>
  <c r="D7" i="14" s="1"/>
  <c r="D5" i="14"/>
  <c r="D6" i="13"/>
  <c r="D7" i="13" s="1"/>
  <c r="D5" i="13"/>
  <c r="D6" i="12"/>
  <c r="D7" i="12" s="1"/>
  <c r="D5" i="12"/>
  <c r="D7" i="11"/>
  <c r="E6" i="16"/>
  <c r="E7" i="16" s="1"/>
  <c r="E5" i="16"/>
  <c r="E6" i="15"/>
  <c r="E7" i="15" s="1"/>
  <c r="E5" i="15"/>
  <c r="E6" i="14"/>
  <c r="E7" i="14" s="1"/>
  <c r="E5" i="14"/>
  <c r="E6" i="13"/>
  <c r="E7" i="13" s="1"/>
  <c r="E5" i="13"/>
  <c r="E6" i="12"/>
  <c r="E7" i="12" s="1"/>
  <c r="E5" i="12"/>
  <c r="E7" i="11"/>
  <c r="G7" i="12"/>
  <c r="G7" i="13"/>
  <c r="G7" i="14"/>
  <c r="G7" i="15"/>
  <c r="G7" i="16"/>
  <c r="G7" i="11"/>
  <c r="F6" i="16"/>
  <c r="F7" i="16" s="1"/>
  <c r="F5" i="16"/>
  <c r="F6" i="15"/>
  <c r="F7" i="15" s="1"/>
  <c r="F5" i="15"/>
  <c r="F6" i="14"/>
  <c r="F7" i="14" s="1"/>
  <c r="F5" i="14"/>
  <c r="F6" i="13"/>
  <c r="F7" i="13" s="1"/>
  <c r="F5" i="13"/>
  <c r="F6" i="12"/>
  <c r="F7" i="12" s="1"/>
  <c r="F5" i="12"/>
  <c r="F7" i="11"/>
  <c r="H6" i="16"/>
  <c r="H7" i="16" s="1"/>
  <c r="H5" i="16"/>
  <c r="H6" i="15"/>
  <c r="H7" i="15" s="1"/>
  <c r="H5" i="15"/>
  <c r="H6" i="14"/>
  <c r="H7" i="14" s="1"/>
  <c r="H5" i="14"/>
  <c r="H6" i="13"/>
  <c r="H7" i="13" s="1"/>
  <c r="H5" i="13"/>
  <c r="H6" i="12"/>
  <c r="H7" i="12" s="1"/>
  <c r="H5" i="12"/>
  <c r="H7" i="11"/>
  <c r="I6" i="16"/>
  <c r="I7" i="16" s="1"/>
  <c r="I5" i="16"/>
  <c r="I6" i="15"/>
  <c r="I7" i="15" s="1"/>
  <c r="I5" i="15"/>
  <c r="I6" i="14"/>
  <c r="I7" i="14" s="1"/>
  <c r="I5" i="14"/>
  <c r="I6" i="13"/>
  <c r="I7" i="13" s="1"/>
  <c r="I5" i="13"/>
  <c r="I6" i="12"/>
  <c r="I7" i="12" s="1"/>
  <c r="I5" i="12"/>
  <c r="I7" i="11"/>
  <c r="J6" i="16"/>
  <c r="J7" i="16" s="1"/>
  <c r="J5" i="16"/>
  <c r="J6" i="15"/>
  <c r="J7" i="15" s="1"/>
  <c r="J5" i="15"/>
  <c r="J6" i="14"/>
  <c r="J7" i="14" s="1"/>
  <c r="J5" i="14"/>
  <c r="J6" i="13"/>
  <c r="J7" i="13" s="1"/>
  <c r="J5" i="13"/>
  <c r="J6" i="12"/>
  <c r="J7" i="12" s="1"/>
  <c r="J5" i="12"/>
  <c r="J7" i="11"/>
  <c r="K6" i="16"/>
  <c r="K7" i="16" s="1"/>
  <c r="K5" i="16"/>
  <c r="K6" i="15"/>
  <c r="K7" i="15" s="1"/>
  <c r="K5" i="15"/>
  <c r="K6" i="14"/>
  <c r="K7" i="14" s="1"/>
  <c r="K5" i="14"/>
  <c r="K6" i="13"/>
  <c r="K7" i="13" s="1"/>
  <c r="K5" i="13"/>
  <c r="K6" i="12"/>
  <c r="K7" i="12" s="1"/>
  <c r="K5" i="12"/>
  <c r="K7" i="11"/>
  <c r="L6" i="16"/>
  <c r="L7" i="16" s="1"/>
  <c r="L5" i="16"/>
  <c r="L6" i="15"/>
  <c r="L7" i="15" s="1"/>
  <c r="L5" i="15"/>
  <c r="L6" i="14"/>
  <c r="L7" i="14" s="1"/>
  <c r="L5" i="14"/>
  <c r="L6" i="13"/>
  <c r="L7" i="13" s="1"/>
  <c r="L5" i="13"/>
  <c r="L6" i="12"/>
  <c r="L7" i="12" s="1"/>
  <c r="L5" i="12"/>
  <c r="L7" i="11"/>
  <c r="M6" i="16"/>
  <c r="M7" i="16" s="1"/>
  <c r="M5" i="16"/>
  <c r="M6" i="15"/>
  <c r="M7" i="15" s="1"/>
  <c r="M5" i="15"/>
  <c r="M6" i="14"/>
  <c r="M7" i="14" s="1"/>
  <c r="M5" i="14"/>
  <c r="M6" i="13"/>
  <c r="M7" i="13" s="1"/>
  <c r="M5" i="13"/>
  <c r="M6" i="12"/>
  <c r="M7" i="12" s="1"/>
  <c r="M5" i="12"/>
  <c r="M7" i="11"/>
  <c r="N6" i="16"/>
  <c r="N7" i="16" s="1"/>
  <c r="N5" i="16"/>
  <c r="N6" i="15"/>
  <c r="N7" i="15" s="1"/>
  <c r="N5" i="15"/>
  <c r="N6" i="14"/>
  <c r="N7" i="14" s="1"/>
  <c r="N5" i="14"/>
  <c r="N6" i="13"/>
  <c r="N7" i="13" s="1"/>
  <c r="N5" i="13"/>
  <c r="N6" i="12"/>
  <c r="N7" i="12" s="1"/>
  <c r="N5" i="12"/>
  <c r="N7" i="11"/>
  <c r="O6" i="16"/>
  <c r="O7" i="16" s="1"/>
  <c r="O5" i="16"/>
  <c r="O6" i="15"/>
  <c r="O7" i="15" s="1"/>
  <c r="O5" i="15"/>
  <c r="O6" i="14"/>
  <c r="O7" i="14" s="1"/>
  <c r="O5" i="14"/>
  <c r="O6" i="13"/>
  <c r="O7" i="13" s="1"/>
  <c r="O5" i="13"/>
  <c r="O6" i="12"/>
  <c r="O7" i="12" s="1"/>
  <c r="O5" i="12"/>
  <c r="O7" i="11"/>
  <c r="P6" i="16"/>
  <c r="P7" i="16" s="1"/>
  <c r="P5" i="16"/>
  <c r="P6" i="15"/>
  <c r="P7" i="15" s="1"/>
  <c r="P5" i="15"/>
  <c r="P6" i="14"/>
  <c r="P7" i="14" s="1"/>
  <c r="P5" i="14"/>
  <c r="P6" i="13"/>
  <c r="P7" i="13" s="1"/>
  <c r="P5" i="13"/>
  <c r="P6" i="12"/>
  <c r="P7" i="12" s="1"/>
  <c r="P5" i="12"/>
  <c r="P7" i="11"/>
  <c r="Q6" i="16"/>
  <c r="Q7" i="16" s="1"/>
  <c r="Q5" i="16"/>
  <c r="Q6" i="15"/>
  <c r="Q7" i="15" s="1"/>
  <c r="Q5" i="15"/>
  <c r="Q6" i="14"/>
  <c r="Q7" i="14" s="1"/>
  <c r="Q5" i="14"/>
  <c r="Q6" i="13"/>
  <c r="Q7" i="13" s="1"/>
  <c r="Q5" i="13"/>
  <c r="Q6" i="12"/>
  <c r="Q7" i="12" s="1"/>
  <c r="Q5" i="12"/>
  <c r="Q7" i="11"/>
  <c r="R6" i="16"/>
  <c r="R7" i="16" s="1"/>
  <c r="R5" i="16"/>
  <c r="R6" i="15"/>
  <c r="R7" i="15" s="1"/>
  <c r="R5" i="15"/>
  <c r="R6" i="14"/>
  <c r="R7" i="14" s="1"/>
  <c r="R5" i="14"/>
  <c r="R6" i="13"/>
  <c r="R7" i="13" s="1"/>
  <c r="R5" i="13"/>
  <c r="R6" i="12"/>
  <c r="R7" i="12" s="1"/>
  <c r="R5" i="12"/>
  <c r="R7" i="11"/>
  <c r="S6" i="16"/>
  <c r="S7" i="16" s="1"/>
  <c r="S5" i="16"/>
  <c r="S6" i="15"/>
  <c r="S7" i="15" s="1"/>
  <c r="S5" i="15"/>
  <c r="S6" i="14"/>
  <c r="S7" i="14" s="1"/>
  <c r="S5" i="14"/>
  <c r="S6" i="13"/>
  <c r="S7" i="13" s="1"/>
  <c r="S5" i="13"/>
  <c r="S6" i="12"/>
  <c r="S7" i="12" s="1"/>
  <c r="S5" i="12"/>
  <c r="S7" i="11"/>
  <c r="T6" i="16"/>
  <c r="T7" i="16" s="1"/>
  <c r="T5" i="16"/>
  <c r="T6" i="15"/>
  <c r="T7" i="15" s="1"/>
  <c r="T5" i="15"/>
  <c r="T6" i="14"/>
  <c r="T7" i="14" s="1"/>
  <c r="T5" i="14"/>
  <c r="T6" i="13"/>
  <c r="T7" i="13" s="1"/>
  <c r="T5" i="13"/>
  <c r="T6" i="12"/>
  <c r="T7" i="12" s="1"/>
  <c r="T5" i="12"/>
  <c r="T7" i="11"/>
  <c r="U6" i="16"/>
  <c r="U7" i="16" s="1"/>
  <c r="U5" i="16"/>
  <c r="U6" i="15"/>
  <c r="U7" i="15" s="1"/>
  <c r="U5" i="15"/>
  <c r="U6" i="14"/>
  <c r="U7" i="14" s="1"/>
  <c r="U5" i="14"/>
  <c r="U6" i="13"/>
  <c r="U7" i="13" s="1"/>
  <c r="U5" i="13"/>
  <c r="U6" i="12"/>
  <c r="U7" i="12" s="1"/>
  <c r="U5" i="12"/>
  <c r="U7" i="11"/>
  <c r="V6" i="16"/>
  <c r="V7" i="16" s="1"/>
  <c r="V5" i="16"/>
  <c r="V6" i="15"/>
  <c r="V7" i="15" s="1"/>
  <c r="V5" i="15"/>
  <c r="V6" i="14"/>
  <c r="V7" i="14" s="1"/>
  <c r="V5" i="14"/>
  <c r="V6" i="13"/>
  <c r="V7" i="13" s="1"/>
  <c r="V5" i="13"/>
  <c r="V6" i="12"/>
  <c r="V7" i="12" s="1"/>
  <c r="V5" i="12"/>
  <c r="V7" i="11"/>
  <c r="W6" i="16"/>
  <c r="W7" i="16" s="1"/>
  <c r="W5" i="16"/>
  <c r="W6" i="15"/>
  <c r="W7" i="15" s="1"/>
  <c r="W5" i="15"/>
  <c r="W6" i="14"/>
  <c r="W7" i="14" s="1"/>
  <c r="W5" i="14"/>
  <c r="W6" i="13"/>
  <c r="W7" i="13" s="1"/>
  <c r="W5" i="13"/>
  <c r="W6" i="12"/>
  <c r="W7" i="12" s="1"/>
  <c r="W5" i="12"/>
  <c r="W7" i="11"/>
  <c r="AE7" i="12"/>
  <c r="AE7" i="13"/>
  <c r="AE7" i="14"/>
  <c r="AE7" i="15"/>
  <c r="AE7" i="16"/>
  <c r="AE7" i="11"/>
  <c r="X6" i="16"/>
  <c r="X7" i="16" s="1"/>
  <c r="X5" i="16"/>
  <c r="X6" i="15"/>
  <c r="X7" i="15" s="1"/>
  <c r="X5" i="15"/>
  <c r="X6" i="14"/>
  <c r="X7" i="14" s="1"/>
  <c r="X5" i="14"/>
  <c r="X6" i="13"/>
  <c r="X7" i="13" s="1"/>
  <c r="X5" i="13"/>
  <c r="X6" i="12"/>
  <c r="X7" i="12" s="1"/>
  <c r="X5" i="12"/>
  <c r="X7" i="11"/>
  <c r="Y6" i="16"/>
  <c r="Y7" i="16" s="1"/>
  <c r="Y5" i="16"/>
  <c r="Y6" i="15"/>
  <c r="Y7" i="15" s="1"/>
  <c r="Y5" i="15"/>
  <c r="Y6" i="14"/>
  <c r="Y7" i="14" s="1"/>
  <c r="Y5" i="14"/>
  <c r="Y6" i="13"/>
  <c r="Y7" i="13" s="1"/>
  <c r="Y5" i="13"/>
  <c r="Y6" i="12"/>
  <c r="Y7" i="12" s="1"/>
  <c r="Y5" i="12"/>
  <c r="Y7" i="11"/>
  <c r="Z6" i="16"/>
  <c r="Z7" i="16" s="1"/>
  <c r="Z5" i="16"/>
  <c r="Z6" i="15"/>
  <c r="Z7" i="15" s="1"/>
  <c r="Z5" i="15"/>
  <c r="Z6" i="14"/>
  <c r="Z7" i="14" s="1"/>
  <c r="Z5" i="14"/>
  <c r="Z6" i="13"/>
  <c r="Z7" i="13" s="1"/>
  <c r="Z5" i="13"/>
  <c r="Z6" i="12"/>
  <c r="Z7" i="12" s="1"/>
  <c r="Z5" i="12"/>
  <c r="Z7" i="11"/>
  <c r="AA6" i="16"/>
  <c r="AA7" i="16" s="1"/>
  <c r="AA5" i="16"/>
  <c r="AA6" i="15"/>
  <c r="AA7" i="15" s="1"/>
  <c r="AA5" i="15"/>
  <c r="AA6" i="14"/>
  <c r="AA7" i="14" s="1"/>
  <c r="AA5" i="14"/>
  <c r="AA6" i="13"/>
  <c r="AA7" i="13" s="1"/>
  <c r="AA5" i="13"/>
  <c r="AA6" i="12"/>
  <c r="AA7" i="12" s="1"/>
  <c r="AA5" i="12"/>
  <c r="AA7" i="11"/>
  <c r="AB6" i="16"/>
  <c r="AB7" i="16" s="1"/>
  <c r="AB5" i="16"/>
  <c r="AB6" i="15"/>
  <c r="AB7" i="15" s="1"/>
  <c r="AB5" i="15"/>
  <c r="AB6" i="14"/>
  <c r="AB7" i="14" s="1"/>
  <c r="AB5" i="14"/>
  <c r="AB6" i="13"/>
  <c r="AB7" i="13" s="1"/>
  <c r="AB5" i="13"/>
  <c r="AB6" i="12"/>
  <c r="AB7" i="12" s="1"/>
  <c r="AB5" i="12"/>
  <c r="AB7" i="11"/>
  <c r="AC6" i="16"/>
  <c r="AC7" i="16" s="1"/>
  <c r="AC5" i="16"/>
  <c r="AC6" i="15"/>
  <c r="AC7" i="15" s="1"/>
  <c r="AC5" i="15"/>
  <c r="AC6" i="14"/>
  <c r="AC7" i="14" s="1"/>
  <c r="AC5" i="14"/>
  <c r="AC6" i="13"/>
  <c r="AC7" i="13" s="1"/>
  <c r="AC5" i="13"/>
  <c r="AC6" i="12"/>
  <c r="AC7" i="12" s="1"/>
  <c r="AC5" i="12"/>
  <c r="AC7" i="11"/>
  <c r="AD6" i="16"/>
  <c r="AD7" i="16" s="1"/>
  <c r="AD5" i="16"/>
  <c r="AD6" i="15"/>
  <c r="AD7" i="15" s="1"/>
  <c r="AD5" i="15"/>
  <c r="AD6" i="14"/>
  <c r="AD7" i="14" s="1"/>
  <c r="AD5" i="14"/>
  <c r="AD6" i="13"/>
  <c r="AD7" i="13" s="1"/>
  <c r="AD5" i="13"/>
  <c r="AD6" i="12"/>
  <c r="AD7" i="12" s="1"/>
  <c r="AD5" i="12"/>
  <c r="AD7" i="11"/>
  <c r="AF6" i="16"/>
  <c r="AF7" i="16" s="1"/>
  <c r="AF5" i="16"/>
  <c r="AF6" i="15"/>
  <c r="AF7" i="15" s="1"/>
  <c r="AF5" i="15"/>
  <c r="AF6" i="14"/>
  <c r="AF7" i="14" s="1"/>
  <c r="AF5" i="14"/>
  <c r="AF6" i="13"/>
  <c r="AF7" i="13" s="1"/>
  <c r="AF5" i="13"/>
  <c r="AF6" i="12"/>
  <c r="AF7" i="12" s="1"/>
  <c r="AF5" i="12"/>
  <c r="AF7" i="11"/>
  <c r="AG6" i="16"/>
  <c r="AG7" i="16" s="1"/>
  <c r="AG5" i="16"/>
  <c r="AG6" i="15"/>
  <c r="AG7" i="15" s="1"/>
  <c r="AG5" i="15"/>
  <c r="AG6" i="14"/>
  <c r="AG7" i="14" s="1"/>
  <c r="AG5" i="14"/>
  <c r="AG6" i="13"/>
  <c r="AG7" i="13" s="1"/>
  <c r="AG5" i="13"/>
  <c r="AG6" i="12"/>
  <c r="AG7" i="12" s="1"/>
  <c r="AG5" i="12"/>
  <c r="AG7" i="11"/>
  <c r="AH6" i="16"/>
  <c r="AH7" i="16" s="1"/>
  <c r="AH5" i="16"/>
  <c r="AH6" i="15"/>
  <c r="AH7" i="15" s="1"/>
  <c r="AH5" i="15"/>
  <c r="AH6" i="14"/>
  <c r="AH7" i="14" s="1"/>
  <c r="AH5" i="14"/>
  <c r="AH6" i="13"/>
  <c r="AH7" i="13" s="1"/>
  <c r="AH5" i="13"/>
  <c r="AH6" i="12"/>
  <c r="AH7" i="12" s="1"/>
  <c r="AH5" i="12"/>
  <c r="AH7" i="11"/>
  <c r="AI6" i="16"/>
  <c r="AI7" i="16" s="1"/>
  <c r="AI5" i="16"/>
  <c r="AI6" i="15"/>
  <c r="AI7" i="15" s="1"/>
  <c r="AI5" i="15"/>
  <c r="AI6" i="14"/>
  <c r="AI7" i="14" s="1"/>
  <c r="AI5" i="14"/>
  <c r="AI6" i="13"/>
  <c r="AI7" i="13" s="1"/>
  <c r="AI5" i="13"/>
  <c r="AI6" i="12"/>
  <c r="AI7" i="12" s="1"/>
  <c r="AI5" i="12"/>
  <c r="AI7" i="11"/>
  <c r="AJ6" i="16"/>
  <c r="AJ7" i="16" s="1"/>
  <c r="AJ5" i="16"/>
  <c r="AJ6" i="15"/>
  <c r="AJ7" i="15" s="1"/>
  <c r="AJ5" i="15"/>
  <c r="AJ6" i="14"/>
  <c r="AJ7" i="14" s="1"/>
  <c r="AJ5" i="14"/>
  <c r="AJ6" i="13"/>
  <c r="AJ7" i="13" s="1"/>
  <c r="AJ5" i="13"/>
  <c r="AJ6" i="12"/>
  <c r="AJ7" i="12" s="1"/>
  <c r="AJ5" i="12"/>
  <c r="AJ7" i="11"/>
  <c r="AK6" i="16"/>
  <c r="AK7" i="16" s="1"/>
  <c r="AK5" i="16"/>
  <c r="AK6" i="15"/>
  <c r="AK7" i="15" s="1"/>
  <c r="AK5" i="15"/>
  <c r="AK6" i="14"/>
  <c r="AK7" i="14" s="1"/>
  <c r="AK5" i="14"/>
  <c r="AK6" i="13"/>
  <c r="AK7" i="13" s="1"/>
  <c r="AK5" i="13"/>
  <c r="AK6" i="12"/>
  <c r="AK7" i="12" s="1"/>
  <c r="AK5" i="12"/>
  <c r="AK7" i="11"/>
  <c r="AL6" i="16"/>
  <c r="AL7" i="16" s="1"/>
  <c r="AL5" i="16"/>
  <c r="AL6" i="15"/>
  <c r="AL7" i="15" s="1"/>
  <c r="AL5" i="15"/>
  <c r="AL6" i="14"/>
  <c r="AL7" i="14" s="1"/>
  <c r="AL5" i="14"/>
  <c r="AL6" i="13"/>
  <c r="AL7" i="13" s="1"/>
  <c r="AL5" i="13"/>
  <c r="AL6" i="12"/>
  <c r="AL7" i="12" s="1"/>
  <c r="AL5" i="12"/>
  <c r="AL7" i="11"/>
  <c r="AN7" i="12"/>
  <c r="AN7" i="13"/>
  <c r="AN7" i="14"/>
  <c r="AN7" i="15"/>
  <c r="AN7" i="16"/>
  <c r="AN7" i="11"/>
  <c r="AM6" i="16"/>
  <c r="AM7" i="16" s="1"/>
  <c r="AM5" i="16"/>
  <c r="AM6" i="15"/>
  <c r="AM7" i="15" s="1"/>
  <c r="AM5" i="15"/>
  <c r="AM6" i="14"/>
  <c r="AM7" i="14" s="1"/>
  <c r="AM5" i="14"/>
  <c r="AM6" i="13"/>
  <c r="AM7" i="13" s="1"/>
  <c r="AM5" i="13"/>
  <c r="AM6" i="12"/>
  <c r="AM7" i="12" s="1"/>
  <c r="AM5" i="12"/>
  <c r="AM7" i="11"/>
  <c r="BR7" i="12"/>
  <c r="BR7" i="13"/>
  <c r="BR7" i="14"/>
  <c r="BR7" i="15"/>
  <c r="BR7" i="16"/>
  <c r="BR7" i="11"/>
  <c r="CN6" i="12"/>
  <c r="CN7" i="12" s="1"/>
  <c r="CN6" i="13"/>
  <c r="CN7" i="13" s="1"/>
  <c r="CN6" i="14"/>
  <c r="CN7" i="14" s="1"/>
  <c r="CN6" i="15"/>
  <c r="CN7" i="15" s="1"/>
  <c r="CN6" i="16"/>
  <c r="CN7" i="16" s="1"/>
  <c r="CN7" i="11"/>
  <c r="AO6" i="16"/>
  <c r="AO7" i="16" s="1"/>
  <c r="AO5" i="16"/>
  <c r="AO6" i="15"/>
  <c r="AO7" i="15" s="1"/>
  <c r="AO5" i="15"/>
  <c r="AO6" i="14"/>
  <c r="AO7" i="14" s="1"/>
  <c r="AO5" i="14"/>
  <c r="AO6" i="13"/>
  <c r="AO7" i="13" s="1"/>
  <c r="AO5" i="13"/>
  <c r="AO6" i="12"/>
  <c r="AO7" i="12" s="1"/>
  <c r="AO5" i="12"/>
  <c r="AO7" i="11"/>
  <c r="AP6" i="16"/>
  <c r="AP7" i="16" s="1"/>
  <c r="AP5" i="16"/>
  <c r="AP6" i="15"/>
  <c r="AP7" i="15" s="1"/>
  <c r="AP5" i="15"/>
  <c r="AP6" i="14"/>
  <c r="AP7" i="14" s="1"/>
  <c r="AP5" i="14"/>
  <c r="AP6" i="13"/>
  <c r="AP7" i="13" s="1"/>
  <c r="AP5" i="13"/>
  <c r="AP6" i="12"/>
  <c r="AP7" i="12" s="1"/>
  <c r="AP5" i="12"/>
  <c r="AP7" i="11"/>
  <c r="AQ6" i="16"/>
  <c r="AQ7" i="16" s="1"/>
  <c r="AQ5" i="16"/>
  <c r="AQ6" i="15"/>
  <c r="AQ7" i="15" s="1"/>
  <c r="AQ5" i="15"/>
  <c r="AQ6" i="14"/>
  <c r="AQ7" i="14" s="1"/>
  <c r="AQ5" i="14"/>
  <c r="AQ6" i="13"/>
  <c r="AQ7" i="13" s="1"/>
  <c r="AQ5" i="13"/>
  <c r="AQ6" i="12"/>
  <c r="AQ7" i="12" s="1"/>
  <c r="AQ5" i="12"/>
  <c r="AQ7" i="11"/>
  <c r="AX7" i="12"/>
  <c r="AX7" i="13"/>
  <c r="AX7" i="14"/>
  <c r="AX7" i="15"/>
  <c r="AX7" i="16"/>
  <c r="AX7" i="11"/>
  <c r="AR6" i="16"/>
  <c r="AR7" i="16" s="1"/>
  <c r="AR5" i="16"/>
  <c r="AR6" i="15"/>
  <c r="AR7" i="15" s="1"/>
  <c r="AR5" i="15"/>
  <c r="AR6" i="14"/>
  <c r="AR7" i="14" s="1"/>
  <c r="AR5" i="14"/>
  <c r="AR6" i="13"/>
  <c r="AR7" i="13" s="1"/>
  <c r="AR5" i="13"/>
  <c r="AR6" i="12"/>
  <c r="AR7" i="12" s="1"/>
  <c r="AR5" i="12"/>
  <c r="AR7" i="11"/>
  <c r="AS6" i="16"/>
  <c r="AS7" i="16" s="1"/>
  <c r="AS5" i="16"/>
  <c r="AS6" i="15"/>
  <c r="AS7" i="15" s="1"/>
  <c r="AS5" i="15"/>
  <c r="AS6" i="14"/>
  <c r="AS7" i="14" s="1"/>
  <c r="AS5" i="14"/>
  <c r="AS6" i="13"/>
  <c r="AS7" i="13" s="1"/>
  <c r="AS5" i="13"/>
  <c r="AS6" i="12"/>
  <c r="AS7" i="12" s="1"/>
  <c r="AS5" i="12"/>
  <c r="AS7" i="11"/>
  <c r="AT6" i="16"/>
  <c r="AT7" i="16" s="1"/>
  <c r="AT5" i="16"/>
  <c r="AT6" i="15"/>
  <c r="AT7" i="15" s="1"/>
  <c r="AT5" i="15"/>
  <c r="AT6" i="14"/>
  <c r="AT7" i="14" s="1"/>
  <c r="AT5" i="14"/>
  <c r="AT6" i="13"/>
  <c r="AT7" i="13" s="1"/>
  <c r="AT5" i="13"/>
  <c r="AT6" i="12"/>
  <c r="AT7" i="12" s="1"/>
  <c r="AT5" i="12"/>
  <c r="AT7" i="11"/>
  <c r="AU6" i="16"/>
  <c r="AU7" i="16" s="1"/>
  <c r="AU5" i="16"/>
  <c r="AU6" i="15"/>
  <c r="AU7" i="15" s="1"/>
  <c r="AU5" i="15"/>
  <c r="AU6" i="14"/>
  <c r="AU7" i="14" s="1"/>
  <c r="AU5" i="14"/>
  <c r="AU6" i="13"/>
  <c r="AU7" i="13" s="1"/>
  <c r="AU5" i="13"/>
  <c r="AU6" i="12"/>
  <c r="AU7" i="12" s="1"/>
  <c r="AU5" i="12"/>
  <c r="AU7" i="11"/>
  <c r="AV6" i="16"/>
  <c r="AV7" i="16" s="1"/>
  <c r="AV5" i="16"/>
  <c r="AV6" i="15"/>
  <c r="AV7" i="15" s="1"/>
  <c r="AV5" i="15"/>
  <c r="AV6" i="14"/>
  <c r="AV7" i="14" s="1"/>
  <c r="AV5" i="14"/>
  <c r="AV6" i="13"/>
  <c r="AV7" i="13" s="1"/>
  <c r="AV5" i="13"/>
  <c r="AV6" i="12"/>
  <c r="AV7" i="12" s="1"/>
  <c r="AV5" i="12"/>
  <c r="AV7" i="11"/>
  <c r="AW6" i="16"/>
  <c r="AW7" i="16" s="1"/>
  <c r="AW5" i="16"/>
  <c r="AW6" i="15"/>
  <c r="AW7" i="15" s="1"/>
  <c r="AW5" i="15"/>
  <c r="AW6" i="14"/>
  <c r="AW7" i="14" s="1"/>
  <c r="AW5" i="14"/>
  <c r="AW6" i="13"/>
  <c r="AW7" i="13" s="1"/>
  <c r="AW5" i="13"/>
  <c r="AW6" i="12"/>
  <c r="AW7" i="12" s="1"/>
  <c r="AW5" i="12"/>
  <c r="AW7" i="11"/>
  <c r="AY6" i="16"/>
  <c r="AY7" i="16" s="1"/>
  <c r="AY5" i="16"/>
  <c r="AY6" i="15"/>
  <c r="AY7" i="15" s="1"/>
  <c r="AY5" i="15"/>
  <c r="AY6" i="14"/>
  <c r="AY7" i="14" s="1"/>
  <c r="AY5" i="14"/>
  <c r="AY6" i="13"/>
  <c r="AY7" i="13" s="1"/>
  <c r="AY5" i="13"/>
  <c r="AY6" i="12"/>
  <c r="AY7" i="12" s="1"/>
  <c r="AY5" i="12"/>
  <c r="AY7" i="11"/>
  <c r="AZ6" i="16"/>
  <c r="AZ7" i="16" s="1"/>
  <c r="AZ5" i="16"/>
  <c r="AZ6" i="15"/>
  <c r="AZ7" i="15" s="1"/>
  <c r="AZ5" i="15"/>
  <c r="AZ6" i="14"/>
  <c r="AZ7" i="14" s="1"/>
  <c r="AZ5" i="14"/>
  <c r="AZ6" i="13"/>
  <c r="AZ7" i="13" s="1"/>
  <c r="AZ5" i="13"/>
  <c r="AZ6" i="12"/>
  <c r="AZ7" i="12" s="1"/>
  <c r="AZ5" i="12"/>
  <c r="AZ7" i="11"/>
  <c r="BA6" i="16"/>
  <c r="BA7" i="16" s="1"/>
  <c r="BA5" i="16"/>
  <c r="BA6" i="15"/>
  <c r="BA7" i="15" s="1"/>
  <c r="BA5" i="15"/>
  <c r="BA6" i="14"/>
  <c r="BA7" i="14" s="1"/>
  <c r="BA5" i="14"/>
  <c r="BA6" i="13"/>
  <c r="BA7" i="13" s="1"/>
  <c r="BA5" i="13"/>
  <c r="BA6" i="12"/>
  <c r="BA7" i="12" s="1"/>
  <c r="BA5" i="12"/>
  <c r="BA7" i="11"/>
  <c r="BB6" i="16"/>
  <c r="BB7" i="16" s="1"/>
  <c r="BB5" i="16"/>
  <c r="BB6" i="15"/>
  <c r="BB7" i="15" s="1"/>
  <c r="BB5" i="15"/>
  <c r="BB6" i="14"/>
  <c r="BB7" i="14" s="1"/>
  <c r="BB5" i="14"/>
  <c r="BB6" i="13"/>
  <c r="BB7" i="13" s="1"/>
  <c r="BB5" i="13"/>
  <c r="BB6" i="12"/>
  <c r="BB7" i="12" s="1"/>
  <c r="BB5" i="12"/>
  <c r="BB7" i="11"/>
  <c r="BL7" i="12"/>
  <c r="BL7" i="13"/>
  <c r="BL7" i="14"/>
  <c r="BL7" i="15"/>
  <c r="BL7" i="16"/>
  <c r="BL7" i="11"/>
  <c r="BC6" i="16"/>
  <c r="BC7" i="16" s="1"/>
  <c r="BC5" i="16"/>
  <c r="BC6" i="15"/>
  <c r="BC7" i="15" s="1"/>
  <c r="BC5" i="15"/>
  <c r="BC6" i="14"/>
  <c r="BC7" i="14" s="1"/>
  <c r="BC5" i="14"/>
  <c r="BC6" i="13"/>
  <c r="BC7" i="13" s="1"/>
  <c r="BC5" i="13"/>
  <c r="BC6" i="12"/>
  <c r="BC7" i="12" s="1"/>
  <c r="BC5" i="12"/>
  <c r="BC7" i="11"/>
  <c r="ABC6" i="16"/>
  <c r="ABC7" i="16" s="1"/>
  <c r="ABB6" i="16"/>
  <c r="ABB7" i="16" s="1"/>
  <c r="ABA6" i="16"/>
  <c r="ABA7" i="16" s="1"/>
  <c r="AAZ6" i="16"/>
  <c r="AAZ7" i="16" s="1"/>
  <c r="AAY6" i="16"/>
  <c r="AAY7" i="16" s="1"/>
  <c r="AAX6" i="16"/>
  <c r="AAX7" i="16" s="1"/>
  <c r="AAW6" i="16"/>
  <c r="AAW7" i="16" s="1"/>
  <c r="AAV6" i="16"/>
  <c r="AAV7" i="16" s="1"/>
  <c r="AAU6" i="16"/>
  <c r="AAU7" i="16" s="1"/>
  <c r="AAT6" i="16"/>
  <c r="AAT7" i="16" s="1"/>
  <c r="AAS6" i="16"/>
  <c r="AAS7" i="16" s="1"/>
  <c r="AAR6" i="16"/>
  <c r="AAR7" i="16" s="1"/>
  <c r="AAQ6" i="16"/>
  <c r="AAQ7" i="16" s="1"/>
  <c r="AAP6" i="16"/>
  <c r="AAP7" i="16" s="1"/>
  <c r="AAO6" i="16"/>
  <c r="AAO7" i="16" s="1"/>
  <c r="AAN6" i="16"/>
  <c r="AAN7" i="16" s="1"/>
  <c r="AAM6" i="16"/>
  <c r="AAM7" i="16" s="1"/>
  <c r="AAL6" i="16"/>
  <c r="AAL7" i="16" s="1"/>
  <c r="AAK6" i="16"/>
  <c r="AAK7" i="16" s="1"/>
  <c r="AAJ6" i="16"/>
  <c r="AAJ7" i="16" s="1"/>
  <c r="AAI6" i="16"/>
  <c r="AAI7" i="16" s="1"/>
  <c r="AAH6" i="16"/>
  <c r="AAH7" i="16" s="1"/>
  <c r="AAG6" i="16"/>
  <c r="AAG7" i="16" s="1"/>
  <c r="AAF6" i="16"/>
  <c r="AAF7" i="16" s="1"/>
  <c r="AAE6" i="16"/>
  <c r="AAE7" i="16" s="1"/>
  <c r="AAD6" i="16"/>
  <c r="AAD7" i="16" s="1"/>
  <c r="AAC6" i="16"/>
  <c r="AAC7" i="16" s="1"/>
  <c r="AAB6" i="16"/>
  <c r="AAB7" i="16" s="1"/>
  <c r="AAA6" i="16"/>
  <c r="AAA7" i="16" s="1"/>
  <c r="ZZ6" i="16"/>
  <c r="ZZ7" i="16" s="1"/>
  <c r="ZY6" i="16"/>
  <c r="ZX6" i="16"/>
  <c r="ZX7" i="16" s="1"/>
  <c r="ZW6" i="16"/>
  <c r="ZW7" i="16" s="1"/>
  <c r="ZV6" i="16"/>
  <c r="ZV7" i="16" s="1"/>
  <c r="ZU6" i="16"/>
  <c r="ZU7" i="16" s="1"/>
  <c r="ZT6" i="16"/>
  <c r="ZT7" i="16" s="1"/>
  <c r="ZS6" i="16"/>
  <c r="ZS7" i="16" s="1"/>
  <c r="ZR6" i="16"/>
  <c r="ZR7" i="16" s="1"/>
  <c r="ZQ6" i="16"/>
  <c r="ZQ7" i="16" s="1"/>
  <c r="ZP6" i="16"/>
  <c r="ZP7" i="16" s="1"/>
  <c r="ZO6" i="16"/>
  <c r="ZO7" i="16" s="1"/>
  <c r="ZN6" i="16"/>
  <c r="ZN7" i="16" s="1"/>
  <c r="ZM6" i="16"/>
  <c r="ZM7" i="16" s="1"/>
  <c r="ZL6" i="16"/>
  <c r="ZL7" i="16" s="1"/>
  <c r="ZK6" i="16"/>
  <c r="ZK7" i="16" s="1"/>
  <c r="ZJ6" i="16"/>
  <c r="ZJ7" i="16" s="1"/>
  <c r="ZI6" i="16"/>
  <c r="ZI7" i="16" s="1"/>
  <c r="ZH6" i="16"/>
  <c r="ZH7" i="16" s="1"/>
  <c r="ZG6" i="16"/>
  <c r="ZG7" i="16" s="1"/>
  <c r="ZF6" i="16"/>
  <c r="ZF7" i="16" s="1"/>
  <c r="ZE6" i="16"/>
  <c r="ZE7" i="16" s="1"/>
  <c r="ZD6" i="16"/>
  <c r="ZD7" i="16" s="1"/>
  <c r="ZC6" i="16"/>
  <c r="ZC7" i="16" s="1"/>
  <c r="ZB6" i="16"/>
  <c r="ZB7" i="16" s="1"/>
  <c r="ZA6" i="16"/>
  <c r="ZA7" i="16" s="1"/>
  <c r="YZ6" i="16"/>
  <c r="YZ7" i="16" s="1"/>
  <c r="YY6" i="16"/>
  <c r="YY7" i="16" s="1"/>
  <c r="YX6" i="16"/>
  <c r="YX7" i="16" s="1"/>
  <c r="YW6" i="16"/>
  <c r="YW7" i="16" s="1"/>
  <c r="YV6" i="16"/>
  <c r="YV7" i="16" s="1"/>
  <c r="YU6" i="16"/>
  <c r="YU7" i="16" s="1"/>
  <c r="YT6" i="16"/>
  <c r="YT7" i="16" s="1"/>
  <c r="YS6" i="16"/>
  <c r="YS7" i="16" s="1"/>
  <c r="YR6" i="16"/>
  <c r="YR7" i="16" s="1"/>
  <c r="YQ6" i="16"/>
  <c r="YQ7" i="16" s="1"/>
  <c r="YP6" i="16"/>
  <c r="YP7" i="16" s="1"/>
  <c r="YO6" i="16"/>
  <c r="YO7" i="16" s="1"/>
  <c r="YN6" i="16"/>
  <c r="YN7" i="16" s="1"/>
  <c r="YM6" i="16"/>
  <c r="YM7" i="16" s="1"/>
  <c r="YL6" i="16"/>
  <c r="YL7" i="16" s="1"/>
  <c r="YK6" i="16"/>
  <c r="YK7" i="16" s="1"/>
  <c r="YJ6" i="16"/>
  <c r="YJ7" i="16" s="1"/>
  <c r="YI6" i="16"/>
  <c r="YI7" i="16" s="1"/>
  <c r="YH6" i="16"/>
  <c r="YH7" i="16" s="1"/>
  <c r="YG6" i="16"/>
  <c r="YG7" i="16" s="1"/>
  <c r="YF6" i="16"/>
  <c r="YF7" i="16" s="1"/>
  <c r="YE6" i="16"/>
  <c r="YE7" i="16" s="1"/>
  <c r="YD6" i="16"/>
  <c r="YD7" i="16" s="1"/>
  <c r="YC6" i="16"/>
  <c r="YC7" i="16" s="1"/>
  <c r="YB6" i="16"/>
  <c r="YB7" i="16" s="1"/>
  <c r="YA6" i="16"/>
  <c r="YA7" i="16" s="1"/>
  <c r="XZ6" i="16"/>
  <c r="XZ7" i="16" s="1"/>
  <c r="XY6" i="16"/>
  <c r="XY7" i="16" s="1"/>
  <c r="XX6" i="16"/>
  <c r="XX7" i="16" s="1"/>
  <c r="XW6" i="16"/>
  <c r="XW7" i="16" s="1"/>
  <c r="XV6" i="16"/>
  <c r="XV7" i="16" s="1"/>
  <c r="XU6" i="16"/>
  <c r="XU7" i="16" s="1"/>
  <c r="XT6" i="16"/>
  <c r="XT7" i="16" s="1"/>
  <c r="XS6" i="16"/>
  <c r="XS7" i="16" s="1"/>
  <c r="XR6" i="16"/>
  <c r="XR7" i="16" s="1"/>
  <c r="XQ6" i="16"/>
  <c r="XQ7" i="16" s="1"/>
  <c r="XP6" i="16"/>
  <c r="XP7" i="16" s="1"/>
  <c r="XO6" i="16"/>
  <c r="XO7" i="16" s="1"/>
  <c r="XN6" i="16"/>
  <c r="XN7" i="16" s="1"/>
  <c r="XM6" i="16"/>
  <c r="XM7" i="16" s="1"/>
  <c r="XL6" i="16"/>
  <c r="XL7" i="16" s="1"/>
  <c r="XK6" i="16"/>
  <c r="XK7" i="16" s="1"/>
  <c r="XJ6" i="16"/>
  <c r="XJ7" i="16" s="1"/>
  <c r="XI6" i="16"/>
  <c r="XI7" i="16" s="1"/>
  <c r="XH6" i="16"/>
  <c r="XH7" i="16" s="1"/>
  <c r="XG6" i="16"/>
  <c r="XG7" i="16" s="1"/>
  <c r="XF6" i="16"/>
  <c r="XF7" i="16" s="1"/>
  <c r="XE6" i="16"/>
  <c r="XE7" i="16" s="1"/>
  <c r="XD6" i="16"/>
  <c r="XD7" i="16" s="1"/>
  <c r="XC6" i="16"/>
  <c r="XC7" i="16" s="1"/>
  <c r="XB6" i="16"/>
  <c r="XB7" i="16" s="1"/>
  <c r="XA6" i="16"/>
  <c r="XA7" i="16" s="1"/>
  <c r="WZ6" i="16"/>
  <c r="WZ7" i="16" s="1"/>
  <c r="WY6" i="16"/>
  <c r="WY7" i="16" s="1"/>
  <c r="WX6" i="16"/>
  <c r="WX7" i="16" s="1"/>
  <c r="WW6" i="16"/>
  <c r="WW7" i="16" s="1"/>
  <c r="WV6" i="16"/>
  <c r="WV7" i="16" s="1"/>
  <c r="WU6" i="16"/>
  <c r="WU7" i="16" s="1"/>
  <c r="WT6" i="16"/>
  <c r="WT7" i="16" s="1"/>
  <c r="WS6" i="16"/>
  <c r="WS7" i="16" s="1"/>
  <c r="WR6" i="16"/>
  <c r="WR7" i="16" s="1"/>
  <c r="WQ6" i="16"/>
  <c r="WQ7" i="16" s="1"/>
  <c r="WP6" i="16"/>
  <c r="WP7" i="16" s="1"/>
  <c r="WO6" i="16"/>
  <c r="WO7" i="16" s="1"/>
  <c r="WN6" i="16"/>
  <c r="WN7" i="16" s="1"/>
  <c r="WM6" i="16"/>
  <c r="WM7" i="16" s="1"/>
  <c r="WL6" i="16"/>
  <c r="WL7" i="16" s="1"/>
  <c r="WK6" i="16"/>
  <c r="WK7" i="16" s="1"/>
  <c r="WJ6" i="16"/>
  <c r="WJ7" i="16" s="1"/>
  <c r="WI6" i="16"/>
  <c r="WI7" i="16" s="1"/>
  <c r="WH6" i="16"/>
  <c r="WH7" i="16" s="1"/>
  <c r="WG6" i="16"/>
  <c r="WG7" i="16" s="1"/>
  <c r="WF6" i="16"/>
  <c r="WF7" i="16" s="1"/>
  <c r="WE6" i="16"/>
  <c r="WE7" i="16" s="1"/>
  <c r="WD6" i="16"/>
  <c r="WD7" i="16" s="1"/>
  <c r="WC6" i="16"/>
  <c r="WC7" i="16" s="1"/>
  <c r="WB6" i="16"/>
  <c r="WB7" i="16" s="1"/>
  <c r="WA6" i="16"/>
  <c r="WA7" i="16" s="1"/>
  <c r="VZ6" i="16"/>
  <c r="VZ7" i="16" s="1"/>
  <c r="VY6" i="16"/>
  <c r="VY7" i="16" s="1"/>
  <c r="VX6" i="16"/>
  <c r="VX7" i="16" s="1"/>
  <c r="VW6" i="16"/>
  <c r="VW7" i="16" s="1"/>
  <c r="VV6" i="16"/>
  <c r="VV7" i="16" s="1"/>
  <c r="VU6" i="16"/>
  <c r="VU7" i="16" s="1"/>
  <c r="VT6" i="16"/>
  <c r="VT7" i="16" s="1"/>
  <c r="VS6" i="16"/>
  <c r="VS7" i="16" s="1"/>
  <c r="VR6" i="16"/>
  <c r="VR7" i="16" s="1"/>
  <c r="VQ6" i="16"/>
  <c r="VQ7" i="16" s="1"/>
  <c r="VP6" i="16"/>
  <c r="VP7" i="16" s="1"/>
  <c r="VO6" i="16"/>
  <c r="VO7" i="16" s="1"/>
  <c r="VN6" i="16"/>
  <c r="VN7" i="16" s="1"/>
  <c r="VM6" i="16"/>
  <c r="VM7" i="16" s="1"/>
  <c r="VL6" i="16"/>
  <c r="VL7" i="16" s="1"/>
  <c r="VK6" i="16"/>
  <c r="VK7" i="16" s="1"/>
  <c r="VJ6" i="16"/>
  <c r="VJ7" i="16" s="1"/>
  <c r="VI6" i="16"/>
  <c r="VI7" i="16" s="1"/>
  <c r="VH6" i="16"/>
  <c r="VH7" i="16" s="1"/>
  <c r="VG6" i="16"/>
  <c r="VG7" i="16" s="1"/>
  <c r="VF6" i="16"/>
  <c r="VF7" i="16" s="1"/>
  <c r="VE6" i="16"/>
  <c r="VE7" i="16" s="1"/>
  <c r="VD6" i="16"/>
  <c r="VD7" i="16" s="1"/>
  <c r="VC6" i="16"/>
  <c r="VC7" i="16" s="1"/>
  <c r="VB6" i="16"/>
  <c r="VB7" i="16" s="1"/>
  <c r="VA6" i="16"/>
  <c r="VA7" i="16" s="1"/>
  <c r="UZ6" i="16"/>
  <c r="UZ7" i="16" s="1"/>
  <c r="UY6" i="16"/>
  <c r="UY7" i="16" s="1"/>
  <c r="UX6" i="16"/>
  <c r="UX7" i="16" s="1"/>
  <c r="UW6" i="16"/>
  <c r="UW7" i="16" s="1"/>
  <c r="UV6" i="16"/>
  <c r="UV7" i="16" s="1"/>
  <c r="UU6" i="16"/>
  <c r="UU7" i="16" s="1"/>
  <c r="UT6" i="16"/>
  <c r="UT7" i="16" s="1"/>
  <c r="US6" i="16"/>
  <c r="US7" i="16" s="1"/>
  <c r="UR6" i="16"/>
  <c r="UR7" i="16" s="1"/>
  <c r="UQ6" i="16"/>
  <c r="UQ7" i="16" s="1"/>
  <c r="UP6" i="16"/>
  <c r="UP7" i="16" s="1"/>
  <c r="UO6" i="16"/>
  <c r="UO7" i="16" s="1"/>
  <c r="UN6" i="16"/>
  <c r="UN7" i="16" s="1"/>
  <c r="UM6" i="16"/>
  <c r="UM7" i="16" s="1"/>
  <c r="UL6" i="16"/>
  <c r="UL7" i="16" s="1"/>
  <c r="UK6" i="16"/>
  <c r="UK7" i="16" s="1"/>
  <c r="UJ6" i="16"/>
  <c r="UJ7" i="16" s="1"/>
  <c r="UI6" i="16"/>
  <c r="UI7" i="16" s="1"/>
  <c r="UH6" i="16"/>
  <c r="UH7" i="16" s="1"/>
  <c r="UG6" i="16"/>
  <c r="UG7" i="16" s="1"/>
  <c r="UF6" i="16"/>
  <c r="UF7" i="16" s="1"/>
  <c r="UE6" i="16"/>
  <c r="UE7" i="16" s="1"/>
  <c r="UD6" i="16"/>
  <c r="UD7" i="16" s="1"/>
  <c r="UC6" i="16"/>
  <c r="UC7" i="16" s="1"/>
  <c r="UB6" i="16"/>
  <c r="UB7" i="16" s="1"/>
  <c r="UA6" i="16"/>
  <c r="UA7" i="16" s="1"/>
  <c r="TZ6" i="16"/>
  <c r="TZ7" i="16" s="1"/>
  <c r="TY6" i="16"/>
  <c r="TY7" i="16" s="1"/>
  <c r="TX6" i="16"/>
  <c r="TX7" i="16" s="1"/>
  <c r="TW6" i="16"/>
  <c r="TW7" i="16" s="1"/>
  <c r="TV6" i="16"/>
  <c r="TV7" i="16" s="1"/>
  <c r="TU6" i="16"/>
  <c r="TU7" i="16" s="1"/>
  <c r="TT6" i="16"/>
  <c r="TT7" i="16" s="1"/>
  <c r="TS6" i="16"/>
  <c r="TS7" i="16" s="1"/>
  <c r="TR6" i="16"/>
  <c r="TR7" i="16" s="1"/>
  <c r="TQ6" i="16"/>
  <c r="TQ7" i="16" s="1"/>
  <c r="TP6" i="16"/>
  <c r="TP7" i="16" s="1"/>
  <c r="TO6" i="16"/>
  <c r="TO7" i="16" s="1"/>
  <c r="TN6" i="16"/>
  <c r="TN7" i="16" s="1"/>
  <c r="TM6" i="16"/>
  <c r="TM7" i="16" s="1"/>
  <c r="TL6" i="16"/>
  <c r="TL7" i="16" s="1"/>
  <c r="TK6" i="16"/>
  <c r="TK7" i="16" s="1"/>
  <c r="TJ6" i="16"/>
  <c r="TJ7" i="16" s="1"/>
  <c r="TI6" i="16"/>
  <c r="TI7" i="16" s="1"/>
  <c r="TH6" i="16"/>
  <c r="TH7" i="16" s="1"/>
  <c r="TG6" i="16"/>
  <c r="TG7" i="16" s="1"/>
  <c r="TF6" i="16"/>
  <c r="TF7" i="16" s="1"/>
  <c r="TE6" i="16"/>
  <c r="TE7" i="16" s="1"/>
  <c r="TD6" i="16"/>
  <c r="TD7" i="16" s="1"/>
  <c r="TC6" i="16"/>
  <c r="TC7" i="16" s="1"/>
  <c r="TB6" i="16"/>
  <c r="TB7" i="16" s="1"/>
  <c r="TA6" i="16"/>
  <c r="TA7" i="16" s="1"/>
  <c r="SZ6" i="16"/>
  <c r="SZ7" i="16" s="1"/>
  <c r="SY6" i="16"/>
  <c r="SY7" i="16" s="1"/>
  <c r="SX6" i="16"/>
  <c r="SX7" i="16" s="1"/>
  <c r="SW6" i="16"/>
  <c r="SW7" i="16" s="1"/>
  <c r="SV6" i="16"/>
  <c r="SV7" i="16" s="1"/>
  <c r="SU6" i="16"/>
  <c r="SU7" i="16" s="1"/>
  <c r="ST6" i="16"/>
  <c r="ST7" i="16" s="1"/>
  <c r="SS6" i="16"/>
  <c r="SS7" i="16" s="1"/>
  <c r="SR6" i="16"/>
  <c r="SR7" i="16" s="1"/>
  <c r="SQ6" i="16"/>
  <c r="SQ7" i="16" s="1"/>
  <c r="SP6" i="16"/>
  <c r="SP7" i="16" s="1"/>
  <c r="SO6" i="16"/>
  <c r="SO7" i="16" s="1"/>
  <c r="SN6" i="16"/>
  <c r="SN7" i="16" s="1"/>
  <c r="SM6" i="16"/>
  <c r="SM7" i="16" s="1"/>
  <c r="SL6" i="16"/>
  <c r="SL7" i="16" s="1"/>
  <c r="SK6" i="16"/>
  <c r="SK7" i="16" s="1"/>
  <c r="SJ6" i="16"/>
  <c r="SJ7" i="16" s="1"/>
  <c r="SI6" i="16"/>
  <c r="SI7" i="16" s="1"/>
  <c r="SH6" i="16"/>
  <c r="SH7" i="16" s="1"/>
  <c r="SG6" i="16"/>
  <c r="SG7" i="16" s="1"/>
  <c r="SF6" i="16"/>
  <c r="SF7" i="16" s="1"/>
  <c r="SE6" i="16"/>
  <c r="SE7" i="16" s="1"/>
  <c r="SD6" i="16"/>
  <c r="SD7" i="16" s="1"/>
  <c r="SC6" i="16"/>
  <c r="SC7" i="16" s="1"/>
  <c r="SB6" i="16"/>
  <c r="SB7" i="16" s="1"/>
  <c r="SA6" i="16"/>
  <c r="SA7" i="16" s="1"/>
  <c r="RZ6" i="16"/>
  <c r="RZ7" i="16" s="1"/>
  <c r="RY6" i="16"/>
  <c r="RY7" i="16" s="1"/>
  <c r="RX6" i="16"/>
  <c r="RX7" i="16" s="1"/>
  <c r="RW6" i="16"/>
  <c r="RW7" i="16" s="1"/>
  <c r="RV6" i="16"/>
  <c r="RV7" i="16" s="1"/>
  <c r="RU6" i="16"/>
  <c r="RU7" i="16" s="1"/>
  <c r="RT6" i="16"/>
  <c r="RT7" i="16" s="1"/>
  <c r="RS6" i="16"/>
  <c r="RS7" i="16" s="1"/>
  <c r="RR6" i="16"/>
  <c r="RR7" i="16" s="1"/>
  <c r="RQ6" i="16"/>
  <c r="RQ7" i="16" s="1"/>
  <c r="RP6" i="16"/>
  <c r="RP7" i="16" s="1"/>
  <c r="RO6" i="16"/>
  <c r="RO7" i="16" s="1"/>
  <c r="RN6" i="16"/>
  <c r="RN7" i="16" s="1"/>
  <c r="RM6" i="16"/>
  <c r="RM7" i="16" s="1"/>
  <c r="RL6" i="16"/>
  <c r="RL7" i="16" s="1"/>
  <c r="RK6" i="16"/>
  <c r="RK7" i="16" s="1"/>
  <c r="RJ6" i="16"/>
  <c r="RJ7" i="16" s="1"/>
  <c r="RI6" i="16"/>
  <c r="RI7" i="16" s="1"/>
  <c r="RH6" i="16"/>
  <c r="RH7" i="16" s="1"/>
  <c r="RG6" i="16"/>
  <c r="RG7" i="16" s="1"/>
  <c r="RF6" i="16"/>
  <c r="RF7" i="16" s="1"/>
  <c r="RE6" i="16"/>
  <c r="RE7" i="16" s="1"/>
  <c r="RD6" i="16"/>
  <c r="RD7" i="16" s="1"/>
  <c r="RC6" i="16"/>
  <c r="RC7" i="16" s="1"/>
  <c r="RB6" i="16"/>
  <c r="RB7" i="16" s="1"/>
  <c r="RA6" i="16"/>
  <c r="RA7" i="16" s="1"/>
  <c r="QZ6" i="16"/>
  <c r="QZ7" i="16" s="1"/>
  <c r="QY6" i="16"/>
  <c r="QY7" i="16" s="1"/>
  <c r="QX6" i="16"/>
  <c r="QX7" i="16" s="1"/>
  <c r="QW6" i="16"/>
  <c r="QW7" i="16" s="1"/>
  <c r="QV6" i="16"/>
  <c r="QV7" i="16" s="1"/>
  <c r="QU6" i="16"/>
  <c r="QU7" i="16" s="1"/>
  <c r="QT6" i="16"/>
  <c r="QT7" i="16" s="1"/>
  <c r="QS6" i="16"/>
  <c r="QS7" i="16" s="1"/>
  <c r="QR6" i="16"/>
  <c r="QR7" i="16" s="1"/>
  <c r="QQ6" i="16"/>
  <c r="QQ7" i="16" s="1"/>
  <c r="QP6" i="16"/>
  <c r="QP7" i="16" s="1"/>
  <c r="QO6" i="16"/>
  <c r="QO7" i="16" s="1"/>
  <c r="QN6" i="16"/>
  <c r="QN7" i="16" s="1"/>
  <c r="QM6" i="16"/>
  <c r="QM7" i="16" s="1"/>
  <c r="QL6" i="16"/>
  <c r="QL7" i="16" s="1"/>
  <c r="QK6" i="16"/>
  <c r="QK7" i="16" s="1"/>
  <c r="QJ6" i="16"/>
  <c r="QJ7" i="16" s="1"/>
  <c r="QI6" i="16"/>
  <c r="QI7" i="16" s="1"/>
  <c r="QH6" i="16"/>
  <c r="QH7" i="16" s="1"/>
  <c r="QG6" i="16"/>
  <c r="QG7" i="16" s="1"/>
  <c r="QF6" i="16"/>
  <c r="QF7" i="16" s="1"/>
  <c r="QE6" i="16"/>
  <c r="QE7" i="16" s="1"/>
  <c r="QD6" i="16"/>
  <c r="QD7" i="16" s="1"/>
  <c r="QC6" i="16"/>
  <c r="QC7" i="16" s="1"/>
  <c r="QB6" i="16"/>
  <c r="QB7" i="16" s="1"/>
  <c r="QA6" i="16"/>
  <c r="QA7" i="16" s="1"/>
  <c r="PZ6" i="16"/>
  <c r="PZ7" i="16" s="1"/>
  <c r="PY6" i="16"/>
  <c r="PY7" i="16" s="1"/>
  <c r="PX6" i="16"/>
  <c r="PX7" i="16" s="1"/>
  <c r="PW6" i="16"/>
  <c r="PW7" i="16" s="1"/>
  <c r="PV6" i="16"/>
  <c r="PV7" i="16" s="1"/>
  <c r="PU6" i="16"/>
  <c r="PU7" i="16" s="1"/>
  <c r="PT6" i="16"/>
  <c r="PT7" i="16" s="1"/>
  <c r="PS6" i="16"/>
  <c r="PS7" i="16" s="1"/>
  <c r="PR6" i="16"/>
  <c r="PR7" i="16" s="1"/>
  <c r="PQ6" i="16"/>
  <c r="PQ7" i="16" s="1"/>
  <c r="PP6" i="16"/>
  <c r="PP7" i="16" s="1"/>
  <c r="PO6" i="16"/>
  <c r="PO7" i="16" s="1"/>
  <c r="PN6" i="16"/>
  <c r="PN7" i="16" s="1"/>
  <c r="PM6" i="16"/>
  <c r="PM7" i="16" s="1"/>
  <c r="PL6" i="16"/>
  <c r="PL7" i="16" s="1"/>
  <c r="PK6" i="16"/>
  <c r="PK7" i="16" s="1"/>
  <c r="PJ6" i="16"/>
  <c r="PJ7" i="16" s="1"/>
  <c r="PI6" i="16"/>
  <c r="PI7" i="16" s="1"/>
  <c r="PH6" i="16"/>
  <c r="PH7" i="16" s="1"/>
  <c r="PG6" i="16"/>
  <c r="PG7" i="16" s="1"/>
  <c r="PF6" i="16"/>
  <c r="PF7" i="16" s="1"/>
  <c r="PE6" i="16"/>
  <c r="PE7" i="16" s="1"/>
  <c r="PD6" i="16"/>
  <c r="PD7" i="16" s="1"/>
  <c r="PC6" i="16"/>
  <c r="PC7" i="16" s="1"/>
  <c r="PB6" i="16"/>
  <c r="PB7" i="16" s="1"/>
  <c r="PA6" i="16"/>
  <c r="PA7" i="16" s="1"/>
  <c r="OZ6" i="16"/>
  <c r="OZ7" i="16" s="1"/>
  <c r="OY6" i="16"/>
  <c r="OY7" i="16" s="1"/>
  <c r="OX6" i="16"/>
  <c r="OX7" i="16" s="1"/>
  <c r="OW6" i="16"/>
  <c r="OW7" i="16" s="1"/>
  <c r="OV6" i="16"/>
  <c r="OV7" i="16" s="1"/>
  <c r="OU6" i="16"/>
  <c r="OU7" i="16" s="1"/>
  <c r="OT6" i="16"/>
  <c r="OT7" i="16" s="1"/>
  <c r="OS6" i="16"/>
  <c r="OS7" i="16" s="1"/>
  <c r="OR6" i="16"/>
  <c r="OR7" i="16" s="1"/>
  <c r="OQ6" i="16"/>
  <c r="OQ7" i="16" s="1"/>
  <c r="OP6" i="16"/>
  <c r="OP7" i="16" s="1"/>
  <c r="OO6" i="16"/>
  <c r="OO7" i="16" s="1"/>
  <c r="ON6" i="16"/>
  <c r="ON7" i="16" s="1"/>
  <c r="OM6" i="16"/>
  <c r="OM7" i="16" s="1"/>
  <c r="OL6" i="16"/>
  <c r="OL7" i="16" s="1"/>
  <c r="OK6" i="16"/>
  <c r="OK7" i="16" s="1"/>
  <c r="OJ6" i="16"/>
  <c r="OJ7" i="16" s="1"/>
  <c r="OI6" i="16"/>
  <c r="OI7" i="16" s="1"/>
  <c r="OH6" i="16"/>
  <c r="OH7" i="16" s="1"/>
  <c r="OG6" i="16"/>
  <c r="OG7" i="16" s="1"/>
  <c r="OF6" i="16"/>
  <c r="OF7" i="16" s="1"/>
  <c r="OE6" i="16"/>
  <c r="OE7" i="16" s="1"/>
  <c r="OD6" i="16"/>
  <c r="OD7" i="16" s="1"/>
  <c r="OC6" i="16"/>
  <c r="OC7" i="16" s="1"/>
  <c r="OB6" i="16"/>
  <c r="OB7" i="16" s="1"/>
  <c r="OA6" i="16"/>
  <c r="OA7" i="16" s="1"/>
  <c r="NZ6" i="16"/>
  <c r="NZ7" i="16" s="1"/>
  <c r="NY6" i="16"/>
  <c r="NY7" i="16" s="1"/>
  <c r="NX6" i="16"/>
  <c r="NX7" i="16" s="1"/>
  <c r="NW6" i="16"/>
  <c r="NW7" i="16" s="1"/>
  <c r="NV6" i="16"/>
  <c r="NV7" i="16" s="1"/>
  <c r="NU6" i="16"/>
  <c r="NU7" i="16" s="1"/>
  <c r="NT6" i="16"/>
  <c r="NT7" i="16" s="1"/>
  <c r="NS6" i="16"/>
  <c r="NS7" i="16" s="1"/>
  <c r="NR6" i="16"/>
  <c r="NR7" i="16" s="1"/>
  <c r="NQ6" i="16"/>
  <c r="NQ7" i="16" s="1"/>
  <c r="NP6" i="16"/>
  <c r="NP7" i="16" s="1"/>
  <c r="NO6" i="16"/>
  <c r="NO7" i="16" s="1"/>
  <c r="NN6" i="16"/>
  <c r="NN7" i="16" s="1"/>
  <c r="NM6" i="16"/>
  <c r="NM7" i="16" s="1"/>
  <c r="NL6" i="16"/>
  <c r="NL7" i="16" s="1"/>
  <c r="NK6" i="16"/>
  <c r="NK7" i="16" s="1"/>
  <c r="NJ6" i="16"/>
  <c r="NJ7" i="16" s="1"/>
  <c r="NI6" i="16"/>
  <c r="NI7" i="16" s="1"/>
  <c r="NH6" i="16"/>
  <c r="NH7" i="16" s="1"/>
  <c r="NG6" i="16"/>
  <c r="NG7" i="16" s="1"/>
  <c r="NF6" i="16"/>
  <c r="NF7" i="16" s="1"/>
  <c r="NE6" i="16"/>
  <c r="NE7" i="16" s="1"/>
  <c r="ND6" i="16"/>
  <c r="ND7" i="16" s="1"/>
  <c r="NC6" i="16"/>
  <c r="NC7" i="16" s="1"/>
  <c r="NB6" i="16"/>
  <c r="NB7" i="16" s="1"/>
  <c r="NA6" i="16"/>
  <c r="NA7" i="16" s="1"/>
  <c r="MZ6" i="16"/>
  <c r="MZ7" i="16" s="1"/>
  <c r="MY6" i="16"/>
  <c r="MY7" i="16" s="1"/>
  <c r="MX6" i="16"/>
  <c r="MX7" i="16" s="1"/>
  <c r="MW6" i="16"/>
  <c r="MW7" i="16" s="1"/>
  <c r="MV6" i="16"/>
  <c r="MV7" i="16" s="1"/>
  <c r="MU6" i="16"/>
  <c r="MU7" i="16" s="1"/>
  <c r="MT6" i="16"/>
  <c r="MT7" i="16" s="1"/>
  <c r="MS6" i="16"/>
  <c r="MS7" i="16" s="1"/>
  <c r="MR6" i="16"/>
  <c r="MR7" i="16" s="1"/>
  <c r="MQ6" i="16"/>
  <c r="MQ7" i="16" s="1"/>
  <c r="MP6" i="16"/>
  <c r="MP7" i="16" s="1"/>
  <c r="MO6" i="16"/>
  <c r="MO7" i="16" s="1"/>
  <c r="MN6" i="16"/>
  <c r="MN7" i="16" s="1"/>
  <c r="MM6" i="16"/>
  <c r="MM7" i="16" s="1"/>
  <c r="ML6" i="16"/>
  <c r="ML7" i="16" s="1"/>
  <c r="MK6" i="16"/>
  <c r="MK7" i="16" s="1"/>
  <c r="MJ6" i="16"/>
  <c r="MJ7" i="16" s="1"/>
  <c r="MI6" i="16"/>
  <c r="MI7" i="16" s="1"/>
  <c r="MH6" i="16"/>
  <c r="MH7" i="16" s="1"/>
  <c r="MG6" i="16"/>
  <c r="MG7" i="16" s="1"/>
  <c r="MF6" i="16"/>
  <c r="MF7" i="16" s="1"/>
  <c r="ME6" i="16"/>
  <c r="ME7" i="16" s="1"/>
  <c r="MD6" i="16"/>
  <c r="MD7" i="16" s="1"/>
  <c r="MC6" i="16"/>
  <c r="MC7" i="16" s="1"/>
  <c r="MB6" i="16"/>
  <c r="MB7" i="16" s="1"/>
  <c r="MA6" i="16"/>
  <c r="MA7" i="16" s="1"/>
  <c r="LZ6" i="16"/>
  <c r="LZ7" i="16" s="1"/>
  <c r="LY6" i="16"/>
  <c r="LY7" i="16" s="1"/>
  <c r="LX6" i="16"/>
  <c r="LX7" i="16" s="1"/>
  <c r="LW6" i="16"/>
  <c r="LW7" i="16" s="1"/>
  <c r="LV6" i="16"/>
  <c r="LV7" i="16" s="1"/>
  <c r="LU6" i="16"/>
  <c r="LU7" i="16" s="1"/>
  <c r="LT6" i="16"/>
  <c r="LT7" i="16" s="1"/>
  <c r="LS6" i="16"/>
  <c r="LS7" i="16" s="1"/>
  <c r="LQ6" i="16"/>
  <c r="LQ7" i="16" s="1"/>
  <c r="LP6" i="16"/>
  <c r="LP7" i="16" s="1"/>
  <c r="LO6" i="16"/>
  <c r="LO7" i="16" s="1"/>
  <c r="LN6" i="16"/>
  <c r="LN7" i="16" s="1"/>
  <c r="LM6" i="16"/>
  <c r="LM7" i="16" s="1"/>
  <c r="LL6" i="16"/>
  <c r="LL7" i="16" s="1"/>
  <c r="LK6" i="16"/>
  <c r="LK7" i="16" s="1"/>
  <c r="LJ6" i="16"/>
  <c r="LJ7" i="16" s="1"/>
  <c r="LI6" i="16"/>
  <c r="LI7" i="16" s="1"/>
  <c r="LH6" i="16"/>
  <c r="LH7" i="16" s="1"/>
  <c r="LG6" i="16"/>
  <c r="LG7" i="16" s="1"/>
  <c r="LF6" i="16"/>
  <c r="LF7" i="16" s="1"/>
  <c r="LE6" i="16"/>
  <c r="LE7" i="16" s="1"/>
  <c r="LD6" i="16"/>
  <c r="LD7" i="16" s="1"/>
  <c r="LC6" i="16"/>
  <c r="LC7" i="16" s="1"/>
  <c r="LB6" i="16"/>
  <c r="LB7" i="16" s="1"/>
  <c r="LA6" i="16"/>
  <c r="LA7" i="16" s="1"/>
  <c r="KZ6" i="16"/>
  <c r="KZ7" i="16" s="1"/>
  <c r="KY6" i="16"/>
  <c r="KY7" i="16" s="1"/>
  <c r="KX6" i="16"/>
  <c r="KX7" i="16" s="1"/>
  <c r="KW6" i="16"/>
  <c r="KW7" i="16" s="1"/>
  <c r="KV6" i="16"/>
  <c r="KV7" i="16" s="1"/>
  <c r="KU6" i="16"/>
  <c r="KU7" i="16" s="1"/>
  <c r="KT6" i="16"/>
  <c r="KT7" i="16" s="1"/>
  <c r="KS6" i="16"/>
  <c r="KS7" i="16" s="1"/>
  <c r="KR6" i="16"/>
  <c r="KR7" i="16" s="1"/>
  <c r="KQ6" i="16"/>
  <c r="KQ7" i="16" s="1"/>
  <c r="KP6" i="16"/>
  <c r="KP7" i="16" s="1"/>
  <c r="KO6" i="16"/>
  <c r="KO7" i="16" s="1"/>
  <c r="KN6" i="16"/>
  <c r="KN7" i="16" s="1"/>
  <c r="KM6" i="16"/>
  <c r="KM7" i="16" s="1"/>
  <c r="KL6" i="16"/>
  <c r="KL7" i="16" s="1"/>
  <c r="KK6" i="16"/>
  <c r="KK7" i="16" s="1"/>
  <c r="KJ6" i="16"/>
  <c r="KJ7" i="16" s="1"/>
  <c r="KI6" i="16"/>
  <c r="KI7" i="16" s="1"/>
  <c r="KH6" i="16"/>
  <c r="KH7" i="16" s="1"/>
  <c r="KG6" i="16"/>
  <c r="KG7" i="16" s="1"/>
  <c r="KF6" i="16"/>
  <c r="KF7" i="16" s="1"/>
  <c r="KE6" i="16"/>
  <c r="KE7" i="16" s="1"/>
  <c r="KD6" i="16"/>
  <c r="KD7" i="16" s="1"/>
  <c r="KC6" i="16"/>
  <c r="KC7" i="16" s="1"/>
  <c r="KB6" i="16"/>
  <c r="KB7" i="16" s="1"/>
  <c r="KA6" i="16"/>
  <c r="KA7" i="16" s="1"/>
  <c r="JZ6" i="16"/>
  <c r="JZ7" i="16" s="1"/>
  <c r="JY6" i="16"/>
  <c r="JY7" i="16" s="1"/>
  <c r="JX6" i="16"/>
  <c r="JX7" i="16" s="1"/>
  <c r="JW6" i="16"/>
  <c r="JW7" i="16" s="1"/>
  <c r="JV6" i="16"/>
  <c r="JV7" i="16" s="1"/>
  <c r="JU6" i="16"/>
  <c r="JU7" i="16" s="1"/>
  <c r="JT6" i="16"/>
  <c r="JT7" i="16" s="1"/>
  <c r="JS6" i="16"/>
  <c r="JS7" i="16" s="1"/>
  <c r="JQ6" i="16"/>
  <c r="JQ7" i="16" s="1"/>
  <c r="JP6" i="16"/>
  <c r="JP7" i="16" s="1"/>
  <c r="JO6" i="16"/>
  <c r="JO7" i="16" s="1"/>
  <c r="JN6" i="16"/>
  <c r="JN7" i="16" s="1"/>
  <c r="JL6" i="16"/>
  <c r="JL7" i="16" s="1"/>
  <c r="JK6" i="16"/>
  <c r="JK7" i="16" s="1"/>
  <c r="JJ6" i="16"/>
  <c r="JJ7" i="16" s="1"/>
  <c r="JG6" i="16"/>
  <c r="JG7" i="16" s="1"/>
  <c r="JF6" i="16"/>
  <c r="JF7" i="16" s="1"/>
  <c r="JE6" i="16"/>
  <c r="JE7" i="16" s="1"/>
  <c r="JD6" i="16"/>
  <c r="JD7" i="16" s="1"/>
  <c r="JC6" i="16"/>
  <c r="JC7" i="16" s="1"/>
  <c r="JB6" i="16"/>
  <c r="JB7" i="16" s="1"/>
  <c r="JA6" i="16"/>
  <c r="JA7" i="16" s="1"/>
  <c r="IZ6" i="16"/>
  <c r="IZ7" i="16" s="1"/>
  <c r="IY6" i="16"/>
  <c r="IY7" i="16" s="1"/>
  <c r="IX6" i="16"/>
  <c r="IX7" i="16" s="1"/>
  <c r="IW6" i="16"/>
  <c r="IW7" i="16" s="1"/>
  <c r="IV6" i="16"/>
  <c r="IV7" i="16" s="1"/>
  <c r="IU6" i="16"/>
  <c r="IU7" i="16" s="1"/>
  <c r="IT6" i="16"/>
  <c r="IT7" i="16" s="1"/>
  <c r="IS6" i="16"/>
  <c r="IS7" i="16" s="1"/>
  <c r="IP6" i="16"/>
  <c r="IP7" i="16" s="1"/>
  <c r="IO6" i="16"/>
  <c r="IO7" i="16" s="1"/>
  <c r="IM6" i="16"/>
  <c r="IM7" i="16" s="1"/>
  <c r="IL6" i="16"/>
  <c r="IL7" i="16" s="1"/>
  <c r="IK6" i="16"/>
  <c r="IK7" i="16" s="1"/>
  <c r="IJ6" i="16"/>
  <c r="IJ7" i="16" s="1"/>
  <c r="II6" i="16"/>
  <c r="II7" i="16" s="1"/>
  <c r="IH6" i="16"/>
  <c r="IH7" i="16" s="1"/>
  <c r="IG6" i="16"/>
  <c r="IG7" i="16" s="1"/>
  <c r="IF6" i="16"/>
  <c r="IF7" i="16" s="1"/>
  <c r="ID6" i="16"/>
  <c r="ID7" i="16" s="1"/>
  <c r="IB6" i="16"/>
  <c r="IB7" i="16" s="1"/>
  <c r="IA6" i="16"/>
  <c r="IA7" i="16" s="1"/>
  <c r="HZ6" i="16"/>
  <c r="HZ7" i="16" s="1"/>
  <c r="HY6" i="16"/>
  <c r="HY7" i="16" s="1"/>
  <c r="HX6" i="16"/>
  <c r="HX7" i="16" s="1"/>
  <c r="HW6" i="16"/>
  <c r="HW7" i="16" s="1"/>
  <c r="HV6" i="16"/>
  <c r="HV7" i="16" s="1"/>
  <c r="HU6" i="16"/>
  <c r="HU7" i="16" s="1"/>
  <c r="HT6" i="16"/>
  <c r="HT7" i="16" s="1"/>
  <c r="HS6" i="16"/>
  <c r="HS7" i="16" s="1"/>
  <c r="HR6" i="16"/>
  <c r="HR7" i="16" s="1"/>
  <c r="HQ6" i="16"/>
  <c r="HQ7" i="16" s="1"/>
  <c r="HP6" i="16"/>
  <c r="HP7" i="16" s="1"/>
  <c r="HO6" i="16"/>
  <c r="HO7" i="16" s="1"/>
  <c r="HN6" i="16"/>
  <c r="HN7" i="16" s="1"/>
  <c r="HM6" i="16"/>
  <c r="HM7" i="16" s="1"/>
  <c r="HL6" i="16"/>
  <c r="HL7" i="16" s="1"/>
  <c r="HK6" i="16"/>
  <c r="HK7" i="16" s="1"/>
  <c r="HJ6" i="16"/>
  <c r="HJ7" i="16" s="1"/>
  <c r="HI6" i="16"/>
  <c r="HI7" i="16" s="1"/>
  <c r="HH6" i="16"/>
  <c r="HH7" i="16" s="1"/>
  <c r="HG6" i="16"/>
  <c r="HG7" i="16" s="1"/>
  <c r="HF6" i="16"/>
  <c r="HF7" i="16" s="1"/>
  <c r="HE6" i="16"/>
  <c r="HE7" i="16" s="1"/>
  <c r="HD6" i="16"/>
  <c r="HD7" i="16" s="1"/>
  <c r="HC6" i="16"/>
  <c r="HC7" i="16" s="1"/>
  <c r="HB6" i="16"/>
  <c r="HB7" i="16" s="1"/>
  <c r="HA6" i="16"/>
  <c r="HA7" i="16" s="1"/>
  <c r="GZ6" i="16"/>
  <c r="GZ7" i="16" s="1"/>
  <c r="GY6" i="16"/>
  <c r="GY7" i="16" s="1"/>
  <c r="GX6" i="16"/>
  <c r="GX7" i="16" s="1"/>
  <c r="GW6" i="16"/>
  <c r="GW7" i="16" s="1"/>
  <c r="GV6" i="16"/>
  <c r="GV7" i="16" s="1"/>
  <c r="GU6" i="16"/>
  <c r="GU7" i="16" s="1"/>
  <c r="GT6" i="16"/>
  <c r="GT7" i="16" s="1"/>
  <c r="GS6" i="16"/>
  <c r="GS7" i="16" s="1"/>
  <c r="GR6" i="16"/>
  <c r="GR7" i="16" s="1"/>
  <c r="GQ6" i="16"/>
  <c r="GQ7" i="16" s="1"/>
  <c r="GP6" i="16"/>
  <c r="GP7" i="16" s="1"/>
  <c r="GO6" i="16"/>
  <c r="GO7" i="16" s="1"/>
  <c r="GN6" i="16"/>
  <c r="GN7" i="16" s="1"/>
  <c r="GM6" i="16"/>
  <c r="GM7" i="16" s="1"/>
  <c r="GL6" i="16"/>
  <c r="GL7" i="16" s="1"/>
  <c r="GK6" i="16"/>
  <c r="GK7" i="16" s="1"/>
  <c r="GJ6" i="16"/>
  <c r="GJ7" i="16" s="1"/>
  <c r="GI6" i="16"/>
  <c r="GI7" i="16" s="1"/>
  <c r="GG6" i="16"/>
  <c r="GG7" i="16" s="1"/>
  <c r="GF6" i="16"/>
  <c r="GF7" i="16" s="1"/>
  <c r="GE6" i="16"/>
  <c r="GE7" i="16" s="1"/>
  <c r="GC6" i="16"/>
  <c r="GC7" i="16" s="1"/>
  <c r="GB6" i="16"/>
  <c r="GB7" i="16" s="1"/>
  <c r="GA6" i="16"/>
  <c r="GA7" i="16" s="1"/>
  <c r="FZ6" i="16"/>
  <c r="FZ7" i="16" s="1"/>
  <c r="FY6" i="16"/>
  <c r="FY7" i="16" s="1"/>
  <c r="FX6" i="16"/>
  <c r="FX7" i="16" s="1"/>
  <c r="FW6" i="16"/>
  <c r="FW7" i="16" s="1"/>
  <c r="FV6" i="16"/>
  <c r="FV7" i="16" s="1"/>
  <c r="FU6" i="16"/>
  <c r="FU7" i="16" s="1"/>
  <c r="FT6" i="16"/>
  <c r="FT7" i="16" s="1"/>
  <c r="FS6" i="16"/>
  <c r="FS7" i="16" s="1"/>
  <c r="FR6" i="16"/>
  <c r="FR7" i="16" s="1"/>
  <c r="FQ6" i="16"/>
  <c r="FQ7" i="16" s="1"/>
  <c r="FP6" i="16"/>
  <c r="FP7" i="16" s="1"/>
  <c r="FO6" i="16"/>
  <c r="FO7" i="16" s="1"/>
  <c r="FN6" i="16"/>
  <c r="FN7" i="16" s="1"/>
  <c r="FM6" i="16"/>
  <c r="FM7" i="16" s="1"/>
  <c r="FL6" i="16"/>
  <c r="FL7" i="16" s="1"/>
  <c r="FK6" i="16"/>
  <c r="FK7" i="16" s="1"/>
  <c r="FJ6" i="16"/>
  <c r="FJ7" i="16" s="1"/>
  <c r="FI6" i="16"/>
  <c r="FI7" i="16" s="1"/>
  <c r="FH6" i="16"/>
  <c r="FH7" i="16" s="1"/>
  <c r="FG6" i="16"/>
  <c r="FG7" i="16" s="1"/>
  <c r="FF6" i="16"/>
  <c r="FF7" i="16" s="1"/>
  <c r="FE6" i="16"/>
  <c r="FE7" i="16" s="1"/>
  <c r="FD6" i="16"/>
  <c r="FD7" i="16" s="1"/>
  <c r="FC6" i="16"/>
  <c r="FC7" i="16" s="1"/>
  <c r="FB6" i="16"/>
  <c r="FB7" i="16" s="1"/>
  <c r="FA6" i="16"/>
  <c r="FA7" i="16" s="1"/>
  <c r="EZ6" i="16"/>
  <c r="EZ7" i="16" s="1"/>
  <c r="EY6" i="16"/>
  <c r="EY7" i="16" s="1"/>
  <c r="EX6" i="16"/>
  <c r="EX7" i="16" s="1"/>
  <c r="EW6" i="16"/>
  <c r="EW7" i="16" s="1"/>
  <c r="EV6" i="16"/>
  <c r="EV7" i="16" s="1"/>
  <c r="EU6" i="16"/>
  <c r="EU7" i="16" s="1"/>
  <c r="ET6" i="16"/>
  <c r="ET7" i="16" s="1"/>
  <c r="ES6" i="16"/>
  <c r="ES7" i="16" s="1"/>
  <c r="ER6" i="16"/>
  <c r="ER7" i="16" s="1"/>
  <c r="EQ6" i="16"/>
  <c r="EQ7" i="16" s="1"/>
  <c r="EP6" i="16"/>
  <c r="EP7" i="16" s="1"/>
  <c r="EO6" i="16"/>
  <c r="EO7" i="16" s="1"/>
  <c r="EN6" i="16"/>
  <c r="EN7" i="16" s="1"/>
  <c r="EM6" i="16"/>
  <c r="EM7" i="16" s="1"/>
  <c r="EL6" i="16"/>
  <c r="EL7" i="16" s="1"/>
  <c r="EK6" i="16"/>
  <c r="EK7" i="16" s="1"/>
  <c r="EJ6" i="16"/>
  <c r="EJ7" i="16" s="1"/>
  <c r="EI6" i="16"/>
  <c r="EI7" i="16" s="1"/>
  <c r="EH6" i="16"/>
  <c r="EH7" i="16" s="1"/>
  <c r="EG6" i="16"/>
  <c r="EG7" i="16" s="1"/>
  <c r="EF6" i="16"/>
  <c r="EF7" i="16" s="1"/>
  <c r="EE6" i="16"/>
  <c r="EE7" i="16" s="1"/>
  <c r="ED6" i="16"/>
  <c r="ED7" i="16" s="1"/>
  <c r="EC6" i="16"/>
  <c r="EC7" i="16" s="1"/>
  <c r="EB6" i="16"/>
  <c r="EB7" i="16" s="1"/>
  <c r="EA6" i="16"/>
  <c r="EA7" i="16" s="1"/>
  <c r="DZ6" i="16"/>
  <c r="DZ7" i="16" s="1"/>
  <c r="DY6" i="16"/>
  <c r="DY7" i="16" s="1"/>
  <c r="DX6" i="16"/>
  <c r="DX7" i="16" s="1"/>
  <c r="DW6" i="16"/>
  <c r="DW7" i="16" s="1"/>
  <c r="DU6" i="16"/>
  <c r="DU7" i="16" s="1"/>
  <c r="DT6" i="16"/>
  <c r="DT7" i="16" s="1"/>
  <c r="DR6" i="16"/>
  <c r="DR7" i="16" s="1"/>
  <c r="DQ6" i="16"/>
  <c r="DQ7" i="16" s="1"/>
  <c r="DP6" i="16"/>
  <c r="DP7" i="16" s="1"/>
  <c r="DO6" i="16"/>
  <c r="DO7" i="16" s="1"/>
  <c r="DM6" i="16"/>
  <c r="DM7" i="16" s="1"/>
  <c r="DL6" i="16"/>
  <c r="DL7" i="16" s="1"/>
  <c r="DK6" i="16"/>
  <c r="DK7" i="16" s="1"/>
  <c r="DJ6" i="16"/>
  <c r="DJ7" i="16" s="1"/>
  <c r="DI6" i="16"/>
  <c r="DI7" i="16" s="1"/>
  <c r="DH6" i="16"/>
  <c r="DH7" i="16" s="1"/>
  <c r="DF6" i="16"/>
  <c r="DF7" i="16" s="1"/>
  <c r="DE6" i="16"/>
  <c r="DE7" i="16" s="1"/>
  <c r="DD6" i="16"/>
  <c r="DD7" i="16" s="1"/>
  <c r="DC6" i="16"/>
  <c r="DC7" i="16" s="1"/>
  <c r="DB6" i="16"/>
  <c r="DB7" i="16" s="1"/>
  <c r="DA6" i="16"/>
  <c r="DA7" i="16" s="1"/>
  <c r="CZ6" i="16"/>
  <c r="CZ7" i="16" s="1"/>
  <c r="CY6" i="16"/>
  <c r="CY7" i="16" s="1"/>
  <c r="CX6" i="16"/>
  <c r="CX7" i="16" s="1"/>
  <c r="CW6" i="16"/>
  <c r="CW7" i="16" s="1"/>
  <c r="CV6" i="16"/>
  <c r="CV7" i="16" s="1"/>
  <c r="CT6" i="16"/>
  <c r="CT7" i="16" s="1"/>
  <c r="CS6" i="16"/>
  <c r="CS7" i="16" s="1"/>
  <c r="CR6" i="16"/>
  <c r="CR7" i="16" s="1"/>
  <c r="CQ6" i="16"/>
  <c r="CQ7" i="16" s="1"/>
  <c r="CP6" i="16"/>
  <c r="CP7" i="16" s="1"/>
  <c r="CO6" i="16"/>
  <c r="CO7" i="16" s="1"/>
  <c r="CM6" i="16"/>
  <c r="CM7" i="16" s="1"/>
  <c r="CL6" i="16"/>
  <c r="CL7" i="16" s="1"/>
  <c r="CK6" i="16"/>
  <c r="CK7" i="16" s="1"/>
  <c r="CJ6" i="16"/>
  <c r="CJ7" i="16" s="1"/>
  <c r="CI6" i="16"/>
  <c r="CI7" i="16" s="1"/>
  <c r="CH6" i="16"/>
  <c r="CH7" i="16" s="1"/>
  <c r="CG6" i="16"/>
  <c r="CG7" i="16" s="1"/>
  <c r="CF6" i="16"/>
  <c r="CF7" i="16" s="1"/>
  <c r="CE6" i="16"/>
  <c r="CE7" i="16" s="1"/>
  <c r="CD6" i="16"/>
  <c r="CD7" i="16" s="1"/>
  <c r="CC6" i="16"/>
  <c r="CC7" i="16" s="1"/>
  <c r="CB6" i="16"/>
  <c r="CB7" i="16" s="1"/>
  <c r="CA6" i="16"/>
  <c r="CA7" i="16" s="1"/>
  <c r="BZ6" i="16"/>
  <c r="BZ7" i="16" s="1"/>
  <c r="BY6" i="16"/>
  <c r="BY7" i="16" s="1"/>
  <c r="BX6" i="16"/>
  <c r="BX7" i="16" s="1"/>
  <c r="BW6" i="16"/>
  <c r="BW7" i="16" s="1"/>
  <c r="BV6" i="16"/>
  <c r="BV7" i="16" s="1"/>
  <c r="BU6" i="16"/>
  <c r="BU7" i="16" s="1"/>
  <c r="BT6" i="16"/>
  <c r="BT7" i="16" s="1"/>
  <c r="BS6" i="16"/>
  <c r="BS7" i="16" s="1"/>
  <c r="BQ6" i="16"/>
  <c r="BQ7" i="16" s="1"/>
  <c r="BP6" i="16"/>
  <c r="BP7" i="16" s="1"/>
  <c r="BO6" i="16"/>
  <c r="BO7" i="16" s="1"/>
  <c r="BN6" i="16"/>
  <c r="BN7" i="16" s="1"/>
  <c r="BM6" i="16"/>
  <c r="BM7" i="16" s="1"/>
  <c r="BK6" i="16"/>
  <c r="BK7" i="16" s="1"/>
  <c r="BJ6" i="16"/>
  <c r="BJ7" i="16" s="1"/>
  <c r="BI6" i="16"/>
  <c r="BI7" i="16" s="1"/>
  <c r="BH6" i="16"/>
  <c r="BH7" i="16" s="1"/>
  <c r="BG6" i="16"/>
  <c r="BG7" i="16" s="1"/>
  <c r="BF6" i="16"/>
  <c r="BF7" i="16" s="1"/>
  <c r="BE6" i="16"/>
  <c r="BE7" i="16" s="1"/>
  <c r="BD6" i="16"/>
  <c r="BD7" i="16" s="1"/>
  <c r="ABC5" i="16"/>
  <c r="ABB5" i="16"/>
  <c r="ABA5" i="16"/>
  <c r="AAZ5" i="16"/>
  <c r="AAY5" i="16"/>
  <c r="AAX5" i="16"/>
  <c r="AAW5" i="16"/>
  <c r="AAV5" i="16"/>
  <c r="AAU5" i="16"/>
  <c r="AAT5" i="16"/>
  <c r="AAS5" i="16"/>
  <c r="AAR5" i="16"/>
  <c r="AAQ5" i="16"/>
  <c r="AAP5" i="16"/>
  <c r="AAO5" i="16"/>
  <c r="AAN5" i="16"/>
  <c r="AAM5" i="16"/>
  <c r="AAL5" i="16"/>
  <c r="AAK5" i="16"/>
  <c r="AAJ5" i="16"/>
  <c r="AAI5" i="16"/>
  <c r="AAH5" i="16"/>
  <c r="AAG5" i="16"/>
  <c r="AAF5" i="16"/>
  <c r="AAE5" i="16"/>
  <c r="AAD5" i="16"/>
  <c r="AAC5" i="16"/>
  <c r="AAB5" i="16"/>
  <c r="AAA5" i="16"/>
  <c r="ZZ5" i="16"/>
  <c r="ZY5" i="16"/>
  <c r="ZX5" i="16"/>
  <c r="ZW5" i="16"/>
  <c r="ZV5" i="16"/>
  <c r="ZU5" i="16"/>
  <c r="ZT5" i="16"/>
  <c r="ZS5" i="16"/>
  <c r="ZR5" i="16"/>
  <c r="ZQ5" i="16"/>
  <c r="ZP5" i="16"/>
  <c r="ZO5" i="16"/>
  <c r="ZN5" i="16"/>
  <c r="ZM5" i="16"/>
  <c r="ZL5" i="16"/>
  <c r="ZK5" i="16"/>
  <c r="ZJ5" i="16"/>
  <c r="ZI5" i="16"/>
  <c r="ZH5" i="16"/>
  <c r="ZG5" i="16"/>
  <c r="ZF5" i="16"/>
  <c r="ZE5" i="16"/>
  <c r="ZD5" i="16"/>
  <c r="ZC5" i="16"/>
  <c r="ZB5" i="16"/>
  <c r="ZA5" i="16"/>
  <c r="YZ5" i="16"/>
  <c r="YY5" i="16"/>
  <c r="YX5" i="16"/>
  <c r="YW5" i="16"/>
  <c r="YV5" i="16"/>
  <c r="YU5" i="16"/>
  <c r="YT5" i="16"/>
  <c r="YS5" i="16"/>
  <c r="YR5" i="16"/>
  <c r="YQ5" i="16"/>
  <c r="YP5" i="16"/>
  <c r="YO5" i="16"/>
  <c r="YN5" i="16"/>
  <c r="YM5" i="16"/>
  <c r="YL5" i="16"/>
  <c r="YK5" i="16"/>
  <c r="YJ5" i="16"/>
  <c r="YI5" i="16"/>
  <c r="YH5" i="16"/>
  <c r="YG5" i="16"/>
  <c r="YF5" i="16"/>
  <c r="YE5" i="16"/>
  <c r="YD5" i="16"/>
  <c r="YC5" i="16"/>
  <c r="YB5" i="16"/>
  <c r="YA5" i="16"/>
  <c r="XZ5" i="16"/>
  <c r="XY5" i="16"/>
  <c r="XX5" i="16"/>
  <c r="XW5" i="16"/>
  <c r="XV5" i="16"/>
  <c r="XU5" i="16"/>
  <c r="XT5" i="16"/>
  <c r="XS5" i="16"/>
  <c r="XR5" i="16"/>
  <c r="XQ5" i="16"/>
  <c r="XP5" i="16"/>
  <c r="XO5" i="16"/>
  <c r="XN5" i="16"/>
  <c r="XM5" i="16"/>
  <c r="XL5" i="16"/>
  <c r="XK5" i="16"/>
  <c r="XJ5" i="16"/>
  <c r="XI5" i="16"/>
  <c r="XH5" i="16"/>
  <c r="XG5" i="16"/>
  <c r="XF5" i="16"/>
  <c r="XE5" i="16"/>
  <c r="XD5" i="16"/>
  <c r="XC5" i="16"/>
  <c r="XB5" i="16"/>
  <c r="XA5" i="16"/>
  <c r="WZ5" i="16"/>
  <c r="WY5" i="16"/>
  <c r="WX5" i="16"/>
  <c r="WW5" i="16"/>
  <c r="WV5" i="16"/>
  <c r="WU5" i="16"/>
  <c r="WT5" i="16"/>
  <c r="WS5" i="16"/>
  <c r="WR5" i="16"/>
  <c r="WQ5" i="16"/>
  <c r="WP5" i="16"/>
  <c r="WO5" i="16"/>
  <c r="WN5" i="16"/>
  <c r="WM5" i="16"/>
  <c r="WL5" i="16"/>
  <c r="WK5" i="16"/>
  <c r="WJ5" i="16"/>
  <c r="WI5" i="16"/>
  <c r="WH5" i="16"/>
  <c r="WG5" i="16"/>
  <c r="WF5" i="16"/>
  <c r="WE5" i="16"/>
  <c r="WD5" i="16"/>
  <c r="WC5" i="16"/>
  <c r="WB5" i="16"/>
  <c r="WA5" i="16"/>
  <c r="VZ5" i="16"/>
  <c r="VY5" i="16"/>
  <c r="VX5" i="16"/>
  <c r="VW5" i="16"/>
  <c r="VV5" i="16"/>
  <c r="VU5" i="16"/>
  <c r="VT5" i="16"/>
  <c r="VS5" i="16"/>
  <c r="VR5" i="16"/>
  <c r="VQ5" i="16"/>
  <c r="VP5" i="16"/>
  <c r="VO5" i="16"/>
  <c r="VN5" i="16"/>
  <c r="VM5" i="16"/>
  <c r="VL5" i="16"/>
  <c r="VK5" i="16"/>
  <c r="VJ5" i="16"/>
  <c r="VI5" i="16"/>
  <c r="VH5" i="16"/>
  <c r="VG5" i="16"/>
  <c r="VF5" i="16"/>
  <c r="VE5" i="16"/>
  <c r="VD5" i="16"/>
  <c r="VC5" i="16"/>
  <c r="VB5" i="16"/>
  <c r="VA5" i="16"/>
  <c r="UZ5" i="16"/>
  <c r="UY5" i="16"/>
  <c r="UX5" i="16"/>
  <c r="UW5" i="16"/>
  <c r="UV5" i="16"/>
  <c r="UU5" i="16"/>
  <c r="UT5" i="16"/>
  <c r="US5" i="16"/>
  <c r="UR5" i="16"/>
  <c r="UQ5" i="16"/>
  <c r="UP5" i="16"/>
  <c r="UO5" i="16"/>
  <c r="UN5" i="16"/>
  <c r="UM5" i="16"/>
  <c r="UL5" i="16"/>
  <c r="UK5" i="16"/>
  <c r="UJ5" i="16"/>
  <c r="UI5" i="16"/>
  <c r="UH5" i="16"/>
  <c r="UG5" i="16"/>
  <c r="UF5" i="16"/>
  <c r="UE5" i="16"/>
  <c r="UD5" i="16"/>
  <c r="UC5" i="16"/>
  <c r="UB5" i="16"/>
  <c r="UA5" i="16"/>
  <c r="TZ5" i="16"/>
  <c r="TY5" i="16"/>
  <c r="TX5" i="16"/>
  <c r="TW5" i="16"/>
  <c r="TV5" i="16"/>
  <c r="TU5" i="16"/>
  <c r="TT5" i="16"/>
  <c r="TS5" i="16"/>
  <c r="TR5" i="16"/>
  <c r="TQ5" i="16"/>
  <c r="TP5" i="16"/>
  <c r="TO5" i="16"/>
  <c r="TN5" i="16"/>
  <c r="TM5" i="16"/>
  <c r="TL5" i="16"/>
  <c r="TK5" i="16"/>
  <c r="TJ5" i="16"/>
  <c r="TI5" i="16"/>
  <c r="TH5" i="16"/>
  <c r="TG5" i="16"/>
  <c r="TF5" i="16"/>
  <c r="TE5" i="16"/>
  <c r="TD5" i="16"/>
  <c r="TC5" i="16"/>
  <c r="TB5" i="16"/>
  <c r="TA5" i="16"/>
  <c r="SZ5" i="16"/>
  <c r="SY5" i="16"/>
  <c r="SX5" i="16"/>
  <c r="SW5" i="16"/>
  <c r="SV5" i="16"/>
  <c r="SU5" i="16"/>
  <c r="ST5" i="16"/>
  <c r="SS5" i="16"/>
  <c r="SR5" i="16"/>
  <c r="SQ5" i="16"/>
  <c r="SP5" i="16"/>
  <c r="SO5" i="16"/>
  <c r="SN5" i="16"/>
  <c r="SM5" i="16"/>
  <c r="SL5" i="16"/>
  <c r="SK5" i="16"/>
  <c r="SJ5" i="16"/>
  <c r="SI5" i="16"/>
  <c r="SH5" i="16"/>
  <c r="SG5" i="16"/>
  <c r="SF5" i="16"/>
  <c r="SE5" i="16"/>
  <c r="SD5" i="16"/>
  <c r="SC5" i="16"/>
  <c r="SB5" i="16"/>
  <c r="SA5" i="16"/>
  <c r="RZ5" i="16"/>
  <c r="RY5" i="16"/>
  <c r="RX5" i="16"/>
  <c r="RW5" i="16"/>
  <c r="RV5" i="16"/>
  <c r="RU5" i="16"/>
  <c r="RT5" i="16"/>
  <c r="RS5" i="16"/>
  <c r="RR5" i="16"/>
  <c r="RQ5" i="16"/>
  <c r="RP5" i="16"/>
  <c r="RO5" i="16"/>
  <c r="RN5" i="16"/>
  <c r="RM5" i="16"/>
  <c r="RL5" i="16"/>
  <c r="RK5" i="16"/>
  <c r="RJ5" i="16"/>
  <c r="RI5" i="16"/>
  <c r="RH5" i="16"/>
  <c r="RG5" i="16"/>
  <c r="RF5" i="16"/>
  <c r="RE5" i="16"/>
  <c r="RD5" i="16"/>
  <c r="RC5" i="16"/>
  <c r="RB5" i="16"/>
  <c r="RA5" i="16"/>
  <c r="QZ5" i="16"/>
  <c r="QY5" i="16"/>
  <c r="QX5" i="16"/>
  <c r="QW5" i="16"/>
  <c r="QV5" i="16"/>
  <c r="QU5" i="16"/>
  <c r="QT5" i="16"/>
  <c r="QS5" i="16"/>
  <c r="QR5" i="16"/>
  <c r="QQ5" i="16"/>
  <c r="QP5" i="16"/>
  <c r="QO5" i="16"/>
  <c r="QN5" i="16"/>
  <c r="QM5" i="16"/>
  <c r="QL5" i="16"/>
  <c r="QK5" i="16"/>
  <c r="QJ5" i="16"/>
  <c r="QI5" i="16"/>
  <c r="QH5" i="16"/>
  <c r="QG5" i="16"/>
  <c r="QF5" i="16"/>
  <c r="QE5" i="16"/>
  <c r="QD5" i="16"/>
  <c r="QC5" i="16"/>
  <c r="QB5" i="16"/>
  <c r="QA5" i="16"/>
  <c r="PZ5" i="16"/>
  <c r="PY5" i="16"/>
  <c r="PX5" i="16"/>
  <c r="PW5" i="16"/>
  <c r="PV5" i="16"/>
  <c r="PU5" i="16"/>
  <c r="PT5" i="16"/>
  <c r="PS5" i="16"/>
  <c r="PR5" i="16"/>
  <c r="PQ5" i="16"/>
  <c r="PP5" i="16"/>
  <c r="PO5" i="16"/>
  <c r="PN5" i="16"/>
  <c r="PM5" i="16"/>
  <c r="PL5" i="16"/>
  <c r="PK5" i="16"/>
  <c r="PJ5" i="16"/>
  <c r="PI5" i="16"/>
  <c r="PH5" i="16"/>
  <c r="PG5" i="16"/>
  <c r="PF5" i="16"/>
  <c r="PE5" i="16"/>
  <c r="PD5" i="16"/>
  <c r="PC5" i="16"/>
  <c r="PB5" i="16"/>
  <c r="PA5" i="16"/>
  <c r="OZ5" i="16"/>
  <c r="OY5" i="16"/>
  <c r="OX5" i="16"/>
  <c r="OW5" i="16"/>
  <c r="OV5" i="16"/>
  <c r="OU5" i="16"/>
  <c r="OT5" i="16"/>
  <c r="OS5" i="16"/>
  <c r="OR5" i="16"/>
  <c r="OQ5" i="16"/>
  <c r="OP5" i="16"/>
  <c r="OO5" i="16"/>
  <c r="ON5" i="16"/>
  <c r="OM5" i="16"/>
  <c r="OL5" i="16"/>
  <c r="OK5" i="16"/>
  <c r="OJ5" i="16"/>
  <c r="OI5" i="16"/>
  <c r="OH5" i="16"/>
  <c r="OG5" i="16"/>
  <c r="OF5" i="16"/>
  <c r="OE5" i="16"/>
  <c r="OD5" i="16"/>
  <c r="OC5" i="16"/>
  <c r="OB5" i="16"/>
  <c r="OA5" i="16"/>
  <c r="NZ5" i="16"/>
  <c r="NY5" i="16"/>
  <c r="NX5" i="16"/>
  <c r="NW5" i="16"/>
  <c r="NV5" i="16"/>
  <c r="NU5" i="16"/>
  <c r="NT5" i="16"/>
  <c r="NS5" i="16"/>
  <c r="NR5" i="16"/>
  <c r="NQ5" i="16"/>
  <c r="NP5" i="16"/>
  <c r="NO5" i="16"/>
  <c r="NN5" i="16"/>
  <c r="NM5" i="16"/>
  <c r="NL5" i="16"/>
  <c r="NK5" i="16"/>
  <c r="NJ5" i="16"/>
  <c r="NI5" i="16"/>
  <c r="NH5" i="16"/>
  <c r="NG5" i="16"/>
  <c r="NF5" i="16"/>
  <c r="NE5" i="16"/>
  <c r="ND5" i="16"/>
  <c r="NC5" i="16"/>
  <c r="NB5" i="16"/>
  <c r="NA5" i="16"/>
  <c r="MZ5" i="16"/>
  <c r="MY5" i="16"/>
  <c r="MX5" i="16"/>
  <c r="MW5" i="16"/>
  <c r="MV5" i="16"/>
  <c r="MU5" i="16"/>
  <c r="MT5" i="16"/>
  <c r="MS5" i="16"/>
  <c r="MR5" i="16"/>
  <c r="MQ5" i="16"/>
  <c r="MP5" i="16"/>
  <c r="MO5" i="16"/>
  <c r="MN5" i="16"/>
  <c r="MM5" i="16"/>
  <c r="ML5" i="16"/>
  <c r="MK5" i="16"/>
  <c r="MJ5" i="16"/>
  <c r="MI5" i="16"/>
  <c r="MH5" i="16"/>
  <c r="MG5" i="16"/>
  <c r="MF5" i="16"/>
  <c r="ME5" i="16"/>
  <c r="MD5" i="16"/>
  <c r="MC5" i="16"/>
  <c r="MB5" i="16"/>
  <c r="MA5" i="16"/>
  <c r="LZ5" i="16"/>
  <c r="LY5" i="16"/>
  <c r="LX5" i="16"/>
  <c r="LW5" i="16"/>
  <c r="LV5" i="16"/>
  <c r="LU5" i="16"/>
  <c r="LT5" i="16"/>
  <c r="LS5" i="16"/>
  <c r="LQ5" i="16"/>
  <c r="LP5" i="16"/>
  <c r="LO5" i="16"/>
  <c r="LN5" i="16"/>
  <c r="LM5" i="16"/>
  <c r="LL5" i="16"/>
  <c r="LK5" i="16"/>
  <c r="LJ5" i="16"/>
  <c r="LI5" i="16"/>
  <c r="LH5" i="16"/>
  <c r="LG5" i="16"/>
  <c r="LF5" i="16"/>
  <c r="LE5" i="16"/>
  <c r="LD5" i="16"/>
  <c r="LC5" i="16"/>
  <c r="LB5" i="16"/>
  <c r="LA5" i="16"/>
  <c r="KZ5" i="16"/>
  <c r="KY5" i="16"/>
  <c r="KX5" i="16"/>
  <c r="KW5" i="16"/>
  <c r="KV5" i="16"/>
  <c r="KU5" i="16"/>
  <c r="KT5" i="16"/>
  <c r="KS5" i="16"/>
  <c r="KR5" i="16"/>
  <c r="KQ5" i="16"/>
  <c r="KP5" i="16"/>
  <c r="KO5" i="16"/>
  <c r="KN5" i="16"/>
  <c r="KM5" i="16"/>
  <c r="KL5" i="16"/>
  <c r="KK5" i="16"/>
  <c r="KJ5" i="16"/>
  <c r="KI5" i="16"/>
  <c r="KH5" i="16"/>
  <c r="KG5" i="16"/>
  <c r="KF5" i="16"/>
  <c r="KE5" i="16"/>
  <c r="KD5" i="16"/>
  <c r="KC5" i="16"/>
  <c r="KB5" i="16"/>
  <c r="KA5" i="16"/>
  <c r="JZ5" i="16"/>
  <c r="JY5" i="16"/>
  <c r="JX5" i="16"/>
  <c r="JW5" i="16"/>
  <c r="JV5" i="16"/>
  <c r="JU5" i="16"/>
  <c r="JT5" i="16"/>
  <c r="JS5" i="16"/>
  <c r="JQ5" i="16"/>
  <c r="JP5" i="16"/>
  <c r="JO5" i="16"/>
  <c r="JN5" i="16"/>
  <c r="JL5" i="16"/>
  <c r="JK5" i="16"/>
  <c r="JJ5" i="16"/>
  <c r="JG5" i="16"/>
  <c r="JF5" i="16"/>
  <c r="JE5" i="16"/>
  <c r="JD5" i="16"/>
  <c r="JC5" i="16"/>
  <c r="JB5" i="16"/>
  <c r="JA5" i="16"/>
  <c r="IZ5" i="16"/>
  <c r="IY5" i="16"/>
  <c r="IX5" i="16"/>
  <c r="IW5" i="16"/>
  <c r="IV5" i="16"/>
  <c r="IU5" i="16"/>
  <c r="IT5" i="16"/>
  <c r="IS5" i="16"/>
  <c r="IP5" i="16"/>
  <c r="IO5" i="16"/>
  <c r="IM5" i="16"/>
  <c r="IL5" i="16"/>
  <c r="IK5" i="16"/>
  <c r="IJ5" i="16"/>
  <c r="II5" i="16"/>
  <c r="IH5" i="16"/>
  <c r="IG5" i="16"/>
  <c r="IF5" i="16"/>
  <c r="ID5" i="16"/>
  <c r="IB5" i="16"/>
  <c r="IA5" i="16"/>
  <c r="HZ5" i="16"/>
  <c r="HY5" i="16"/>
  <c r="HX5" i="16"/>
  <c r="HW5" i="16"/>
  <c r="HV5" i="16"/>
  <c r="HU5" i="16"/>
  <c r="HT5" i="16"/>
  <c r="HS5" i="16"/>
  <c r="HR5" i="16"/>
  <c r="HQ5" i="16"/>
  <c r="HP5" i="16"/>
  <c r="HO5" i="16"/>
  <c r="HN5" i="16"/>
  <c r="HM5" i="16"/>
  <c r="HL5" i="16"/>
  <c r="HK5" i="16"/>
  <c r="HJ5" i="16"/>
  <c r="HI5" i="16"/>
  <c r="HH5" i="16"/>
  <c r="HG5" i="16"/>
  <c r="HF5" i="16"/>
  <c r="HE5" i="16"/>
  <c r="HD5" i="16"/>
  <c r="HC5" i="16"/>
  <c r="HB5" i="16"/>
  <c r="HA5" i="16"/>
  <c r="GZ5" i="16"/>
  <c r="GY5" i="16"/>
  <c r="GX5" i="16"/>
  <c r="GW5" i="16"/>
  <c r="GV5" i="16"/>
  <c r="GU5" i="16"/>
  <c r="GT5" i="16"/>
  <c r="GS5" i="16"/>
  <c r="GR5" i="16"/>
  <c r="GQ5" i="16"/>
  <c r="GP5" i="16"/>
  <c r="GO5" i="16"/>
  <c r="GN5" i="16"/>
  <c r="GM5" i="16"/>
  <c r="GL5" i="16"/>
  <c r="GK5" i="16"/>
  <c r="GJ5" i="16"/>
  <c r="GI5" i="16"/>
  <c r="GG5" i="16"/>
  <c r="GF5" i="16"/>
  <c r="GE5" i="16"/>
  <c r="GC5" i="16"/>
  <c r="GB5" i="16"/>
  <c r="GA5" i="16"/>
  <c r="FZ5" i="16"/>
  <c r="FY5" i="16"/>
  <c r="FX5" i="16"/>
  <c r="FW5" i="16"/>
  <c r="FV5" i="16"/>
  <c r="FU5" i="16"/>
  <c r="FT5" i="16"/>
  <c r="FS5" i="16"/>
  <c r="FR5" i="16"/>
  <c r="FQ5" i="16"/>
  <c r="FP5" i="16"/>
  <c r="FO5" i="16"/>
  <c r="FN5" i="16"/>
  <c r="FM5" i="16"/>
  <c r="FL5" i="16"/>
  <c r="FK5" i="16"/>
  <c r="FJ5" i="16"/>
  <c r="FI5" i="16"/>
  <c r="FH5" i="16"/>
  <c r="FG5" i="16"/>
  <c r="FF5" i="16"/>
  <c r="FE5" i="16"/>
  <c r="FD5" i="16"/>
  <c r="FC5" i="16"/>
  <c r="FB5" i="16"/>
  <c r="FA5" i="16"/>
  <c r="EZ5" i="16"/>
  <c r="EY5" i="16"/>
  <c r="EX5" i="16"/>
  <c r="EW5" i="16"/>
  <c r="EV5" i="16"/>
  <c r="EU5" i="16"/>
  <c r="ET5" i="16"/>
  <c r="ES5" i="16"/>
  <c r="ER5" i="16"/>
  <c r="EQ5" i="16"/>
  <c r="EP5" i="16"/>
  <c r="EO5" i="16"/>
  <c r="EN5" i="16"/>
  <c r="EM5" i="16"/>
  <c r="EL5" i="16"/>
  <c r="EK5" i="16"/>
  <c r="EJ5" i="16"/>
  <c r="EI5" i="16"/>
  <c r="EH5" i="16"/>
  <c r="EG5" i="16"/>
  <c r="EF5" i="16"/>
  <c r="EE5" i="16"/>
  <c r="ED5" i="16"/>
  <c r="EC5" i="16"/>
  <c r="EB5" i="16"/>
  <c r="EA5" i="16"/>
  <c r="DZ5" i="16"/>
  <c r="DY5" i="16"/>
  <c r="DX5" i="16"/>
  <c r="DW5" i="16"/>
  <c r="DU5" i="16"/>
  <c r="DT5" i="16"/>
  <c r="DR5" i="16"/>
  <c r="DQ5" i="16"/>
  <c r="DP5" i="16"/>
  <c r="DO5" i="16"/>
  <c r="DM5" i="16"/>
  <c r="DL5" i="16"/>
  <c r="DK5" i="16"/>
  <c r="DJ5" i="16"/>
  <c r="DI5" i="16"/>
  <c r="DH5" i="16"/>
  <c r="DF5" i="16"/>
  <c r="DE5" i="16"/>
  <c r="DD5" i="16"/>
  <c r="DC5" i="16"/>
  <c r="DB5" i="16"/>
  <c r="DA5" i="16"/>
  <c r="CZ5" i="16"/>
  <c r="CY5" i="16"/>
  <c r="CX5" i="16"/>
  <c r="CW5" i="16"/>
  <c r="CV5" i="16"/>
  <c r="CT5" i="16"/>
  <c r="CS5" i="16"/>
  <c r="CR5" i="16"/>
  <c r="CQ5" i="16"/>
  <c r="CP5" i="16"/>
  <c r="CO5" i="16"/>
  <c r="CM5" i="16"/>
  <c r="CL5" i="16"/>
  <c r="CJ5" i="16"/>
  <c r="CI5" i="16"/>
  <c r="CH5" i="16"/>
  <c r="CG5" i="16"/>
  <c r="CF5" i="16"/>
  <c r="CE5" i="16"/>
  <c r="CD5" i="16"/>
  <c r="CC5" i="16"/>
  <c r="CB5" i="16"/>
  <c r="CA5" i="16"/>
  <c r="BZ5" i="16"/>
  <c r="BY5" i="16"/>
  <c r="BX5" i="16"/>
  <c r="BW5" i="16"/>
  <c r="BV5" i="16"/>
  <c r="BU5" i="16"/>
  <c r="BT5" i="16"/>
  <c r="BS5" i="16"/>
  <c r="BQ5" i="16"/>
  <c r="BP5" i="16"/>
  <c r="BO5" i="16"/>
  <c r="BN5" i="16"/>
  <c r="BM5" i="16"/>
  <c r="BK5" i="16"/>
  <c r="BJ5" i="16"/>
  <c r="BI5" i="16"/>
  <c r="BH5" i="16"/>
  <c r="BG5" i="16"/>
  <c r="BF5" i="16"/>
  <c r="BE5" i="16"/>
  <c r="BD5" i="16"/>
  <c r="ABC6" i="15"/>
  <c r="ABC7" i="15" s="1"/>
  <c r="ABB6" i="15"/>
  <c r="ABB7" i="15" s="1"/>
  <c r="ABA6" i="15"/>
  <c r="ABA7" i="15" s="1"/>
  <c r="AAZ6" i="15"/>
  <c r="AAZ7" i="15" s="1"/>
  <c r="AAY6" i="15"/>
  <c r="AAY7" i="15" s="1"/>
  <c r="AAX6" i="15"/>
  <c r="AAX7" i="15" s="1"/>
  <c r="AAW6" i="15"/>
  <c r="AAW7" i="15" s="1"/>
  <c r="AAV6" i="15"/>
  <c r="AAV7" i="15" s="1"/>
  <c r="AAU6" i="15"/>
  <c r="AAU7" i="15" s="1"/>
  <c r="AAT6" i="15"/>
  <c r="AAT7" i="15" s="1"/>
  <c r="AAS6" i="15"/>
  <c r="AAS7" i="15" s="1"/>
  <c r="AAR6" i="15"/>
  <c r="AAR7" i="15" s="1"/>
  <c r="AAQ6" i="15"/>
  <c r="AAQ7" i="15" s="1"/>
  <c r="AAP6" i="15"/>
  <c r="AAP7" i="15" s="1"/>
  <c r="AAO6" i="15"/>
  <c r="AAO7" i="15" s="1"/>
  <c r="AAN6" i="15"/>
  <c r="AAN7" i="15" s="1"/>
  <c r="AAM6" i="15"/>
  <c r="AAM7" i="15" s="1"/>
  <c r="AAL6" i="15"/>
  <c r="AAL7" i="15" s="1"/>
  <c r="AAK6" i="15"/>
  <c r="AAK7" i="15" s="1"/>
  <c r="AAJ6" i="15"/>
  <c r="AAJ7" i="15" s="1"/>
  <c r="AAI6" i="15"/>
  <c r="AAI7" i="15" s="1"/>
  <c r="AAH6" i="15"/>
  <c r="AAH7" i="15" s="1"/>
  <c r="AAG6" i="15"/>
  <c r="AAG7" i="15" s="1"/>
  <c r="AAF6" i="15"/>
  <c r="AAF7" i="15" s="1"/>
  <c r="AAE6" i="15"/>
  <c r="AAE7" i="15" s="1"/>
  <c r="AAD6" i="15"/>
  <c r="AAD7" i="15" s="1"/>
  <c r="AAC6" i="15"/>
  <c r="AAC7" i="15" s="1"/>
  <c r="AAB6" i="15"/>
  <c r="AAB7" i="15" s="1"/>
  <c r="AAA6" i="15"/>
  <c r="AAA7" i="15" s="1"/>
  <c r="ZZ6" i="15"/>
  <c r="ZZ7" i="15" s="1"/>
  <c r="ZY6" i="15"/>
  <c r="ZY7" i="15" s="1"/>
  <c r="ZX6" i="15"/>
  <c r="ZX7" i="15" s="1"/>
  <c r="ZW6" i="15"/>
  <c r="ZW7" i="15" s="1"/>
  <c r="ZV6" i="15"/>
  <c r="ZV7" i="15" s="1"/>
  <c r="ZU6" i="15"/>
  <c r="ZU7" i="15" s="1"/>
  <c r="ZT6" i="15"/>
  <c r="ZT7" i="15" s="1"/>
  <c r="ZS6" i="15"/>
  <c r="ZS7" i="15" s="1"/>
  <c r="ZR6" i="15"/>
  <c r="ZR7" i="15" s="1"/>
  <c r="ZQ6" i="15"/>
  <c r="ZQ7" i="15" s="1"/>
  <c r="ZP6" i="15"/>
  <c r="ZP7" i="15" s="1"/>
  <c r="ZO6" i="15"/>
  <c r="ZO7" i="15" s="1"/>
  <c r="ZN6" i="15"/>
  <c r="ZN7" i="15" s="1"/>
  <c r="ZM6" i="15"/>
  <c r="ZM7" i="15" s="1"/>
  <c r="ZL6" i="15"/>
  <c r="ZL7" i="15" s="1"/>
  <c r="ZK6" i="15"/>
  <c r="ZK7" i="15" s="1"/>
  <c r="ZJ6" i="15"/>
  <c r="ZJ7" i="15" s="1"/>
  <c r="ZI6" i="15"/>
  <c r="ZI7" i="15" s="1"/>
  <c r="ZH6" i="15"/>
  <c r="ZH7" i="15" s="1"/>
  <c r="ZG6" i="15"/>
  <c r="ZG7" i="15" s="1"/>
  <c r="ZF6" i="15"/>
  <c r="ZF7" i="15" s="1"/>
  <c r="ZE6" i="15"/>
  <c r="ZE7" i="15" s="1"/>
  <c r="ZD6" i="15"/>
  <c r="ZD7" i="15" s="1"/>
  <c r="ZC6" i="15"/>
  <c r="ZC7" i="15" s="1"/>
  <c r="ZB6" i="15"/>
  <c r="ZB7" i="15" s="1"/>
  <c r="ZA6" i="15"/>
  <c r="ZA7" i="15" s="1"/>
  <c r="YZ6" i="15"/>
  <c r="YZ7" i="15" s="1"/>
  <c r="YY6" i="15"/>
  <c r="YY7" i="15" s="1"/>
  <c r="YX6" i="15"/>
  <c r="YX7" i="15" s="1"/>
  <c r="YW6" i="15"/>
  <c r="YW7" i="15" s="1"/>
  <c r="YV6" i="15"/>
  <c r="YV7" i="15" s="1"/>
  <c r="YU6" i="15"/>
  <c r="YU7" i="15" s="1"/>
  <c r="YT6" i="15"/>
  <c r="YT7" i="15" s="1"/>
  <c r="YS6" i="15"/>
  <c r="YS7" i="15" s="1"/>
  <c r="YR6" i="15"/>
  <c r="YR7" i="15" s="1"/>
  <c r="YQ6" i="15"/>
  <c r="YQ7" i="15" s="1"/>
  <c r="YP6" i="15"/>
  <c r="YP7" i="15" s="1"/>
  <c r="YO6" i="15"/>
  <c r="YO7" i="15" s="1"/>
  <c r="YN6" i="15"/>
  <c r="YN7" i="15" s="1"/>
  <c r="YM6" i="15"/>
  <c r="YM7" i="15" s="1"/>
  <c r="YL6" i="15"/>
  <c r="YL7" i="15" s="1"/>
  <c r="YK6" i="15"/>
  <c r="YK7" i="15" s="1"/>
  <c r="YJ6" i="15"/>
  <c r="YJ7" i="15" s="1"/>
  <c r="YI6" i="15"/>
  <c r="YI7" i="15" s="1"/>
  <c r="YH6" i="15"/>
  <c r="YH7" i="15" s="1"/>
  <c r="YG6" i="15"/>
  <c r="YG7" i="15" s="1"/>
  <c r="YF6" i="15"/>
  <c r="YF7" i="15" s="1"/>
  <c r="YE6" i="15"/>
  <c r="YE7" i="15" s="1"/>
  <c r="YD6" i="15"/>
  <c r="YD7" i="15" s="1"/>
  <c r="YC6" i="15"/>
  <c r="YC7" i="15" s="1"/>
  <c r="YB6" i="15"/>
  <c r="YB7" i="15" s="1"/>
  <c r="YA6" i="15"/>
  <c r="YA7" i="15" s="1"/>
  <c r="XZ6" i="15"/>
  <c r="XZ7" i="15" s="1"/>
  <c r="XY6" i="15"/>
  <c r="XY7" i="15" s="1"/>
  <c r="XX6" i="15"/>
  <c r="XX7" i="15" s="1"/>
  <c r="XW6" i="15"/>
  <c r="XW7" i="15" s="1"/>
  <c r="XV6" i="15"/>
  <c r="XV7" i="15" s="1"/>
  <c r="XU6" i="15"/>
  <c r="XU7" i="15" s="1"/>
  <c r="XT6" i="15"/>
  <c r="XT7" i="15" s="1"/>
  <c r="XS6" i="15"/>
  <c r="XS7" i="15" s="1"/>
  <c r="XR6" i="15"/>
  <c r="XR7" i="15" s="1"/>
  <c r="XQ6" i="15"/>
  <c r="XQ7" i="15" s="1"/>
  <c r="XP6" i="15"/>
  <c r="XP7" i="15" s="1"/>
  <c r="XO6" i="15"/>
  <c r="XO7" i="15" s="1"/>
  <c r="XN6" i="15"/>
  <c r="XN7" i="15" s="1"/>
  <c r="XM6" i="15"/>
  <c r="XM7" i="15" s="1"/>
  <c r="XL6" i="15"/>
  <c r="XL7" i="15" s="1"/>
  <c r="XK6" i="15"/>
  <c r="XK7" i="15" s="1"/>
  <c r="XJ6" i="15"/>
  <c r="XJ7" i="15" s="1"/>
  <c r="XI6" i="15"/>
  <c r="XI7" i="15" s="1"/>
  <c r="XH6" i="15"/>
  <c r="XH7" i="15" s="1"/>
  <c r="XG6" i="15"/>
  <c r="XG7" i="15" s="1"/>
  <c r="XF6" i="15"/>
  <c r="XF7" i="15" s="1"/>
  <c r="XE6" i="15"/>
  <c r="XE7" i="15" s="1"/>
  <c r="XD6" i="15"/>
  <c r="XD7" i="15" s="1"/>
  <c r="XC6" i="15"/>
  <c r="XC7" i="15" s="1"/>
  <c r="XB6" i="15"/>
  <c r="XB7" i="15" s="1"/>
  <c r="XA6" i="15"/>
  <c r="XA7" i="15" s="1"/>
  <c r="WZ6" i="15"/>
  <c r="WZ7" i="15" s="1"/>
  <c r="WY6" i="15"/>
  <c r="WY7" i="15" s="1"/>
  <c r="WX6" i="15"/>
  <c r="WX7" i="15" s="1"/>
  <c r="WW6" i="15"/>
  <c r="WW7" i="15" s="1"/>
  <c r="WV6" i="15"/>
  <c r="WV7" i="15" s="1"/>
  <c r="WU6" i="15"/>
  <c r="WU7" i="15" s="1"/>
  <c r="WT6" i="15"/>
  <c r="WT7" i="15" s="1"/>
  <c r="WS6" i="15"/>
  <c r="WS7" i="15" s="1"/>
  <c r="WR6" i="15"/>
  <c r="WR7" i="15" s="1"/>
  <c r="WQ6" i="15"/>
  <c r="WQ7" i="15" s="1"/>
  <c r="WP6" i="15"/>
  <c r="WP7" i="15" s="1"/>
  <c r="WO6" i="15"/>
  <c r="WO7" i="15" s="1"/>
  <c r="WN6" i="15"/>
  <c r="WN7" i="15" s="1"/>
  <c r="WM6" i="15"/>
  <c r="WM7" i="15" s="1"/>
  <c r="WL6" i="15"/>
  <c r="WL7" i="15" s="1"/>
  <c r="WK6" i="15"/>
  <c r="WK7" i="15" s="1"/>
  <c r="WJ6" i="15"/>
  <c r="WJ7" i="15" s="1"/>
  <c r="WI6" i="15"/>
  <c r="WI7" i="15" s="1"/>
  <c r="WH6" i="15"/>
  <c r="WH7" i="15" s="1"/>
  <c r="WG6" i="15"/>
  <c r="WG7" i="15" s="1"/>
  <c r="WF6" i="15"/>
  <c r="WF7" i="15" s="1"/>
  <c r="WE6" i="15"/>
  <c r="WE7" i="15" s="1"/>
  <c r="WD6" i="15"/>
  <c r="WD7" i="15" s="1"/>
  <c r="WC6" i="15"/>
  <c r="WC7" i="15" s="1"/>
  <c r="WB6" i="15"/>
  <c r="WB7" i="15" s="1"/>
  <c r="WA6" i="15"/>
  <c r="WA7" i="15" s="1"/>
  <c r="VZ6" i="15"/>
  <c r="VZ7" i="15" s="1"/>
  <c r="VY6" i="15"/>
  <c r="VY7" i="15" s="1"/>
  <c r="VX6" i="15"/>
  <c r="VX7" i="15" s="1"/>
  <c r="VW6" i="15"/>
  <c r="VW7" i="15" s="1"/>
  <c r="VV6" i="15"/>
  <c r="VV7" i="15" s="1"/>
  <c r="VU6" i="15"/>
  <c r="VU7" i="15" s="1"/>
  <c r="VT6" i="15"/>
  <c r="VT7" i="15" s="1"/>
  <c r="VS6" i="15"/>
  <c r="VS7" i="15" s="1"/>
  <c r="VR6" i="15"/>
  <c r="VR7" i="15" s="1"/>
  <c r="VQ6" i="15"/>
  <c r="VQ7" i="15" s="1"/>
  <c r="VP6" i="15"/>
  <c r="VP7" i="15" s="1"/>
  <c r="VO6" i="15"/>
  <c r="VO7" i="15" s="1"/>
  <c r="VN6" i="15"/>
  <c r="VN7" i="15" s="1"/>
  <c r="VM6" i="15"/>
  <c r="VM7" i="15" s="1"/>
  <c r="VL6" i="15"/>
  <c r="VL7" i="15" s="1"/>
  <c r="VK6" i="15"/>
  <c r="VK7" i="15" s="1"/>
  <c r="VJ6" i="15"/>
  <c r="VJ7" i="15" s="1"/>
  <c r="VI6" i="15"/>
  <c r="VI7" i="15" s="1"/>
  <c r="VH6" i="15"/>
  <c r="VH7" i="15" s="1"/>
  <c r="VG6" i="15"/>
  <c r="VG7" i="15" s="1"/>
  <c r="VF6" i="15"/>
  <c r="VF7" i="15" s="1"/>
  <c r="VE6" i="15"/>
  <c r="VE7" i="15" s="1"/>
  <c r="VD6" i="15"/>
  <c r="VD7" i="15" s="1"/>
  <c r="VC6" i="15"/>
  <c r="VC7" i="15" s="1"/>
  <c r="VB6" i="15"/>
  <c r="VB7" i="15" s="1"/>
  <c r="VA6" i="15"/>
  <c r="VA7" i="15" s="1"/>
  <c r="UZ6" i="15"/>
  <c r="UZ7" i="15" s="1"/>
  <c r="UY6" i="15"/>
  <c r="UY7" i="15" s="1"/>
  <c r="UX6" i="15"/>
  <c r="UX7" i="15" s="1"/>
  <c r="UW6" i="15"/>
  <c r="UW7" i="15" s="1"/>
  <c r="UV6" i="15"/>
  <c r="UV7" i="15" s="1"/>
  <c r="UU6" i="15"/>
  <c r="UU7" i="15" s="1"/>
  <c r="UT6" i="15"/>
  <c r="UT7" i="15" s="1"/>
  <c r="US6" i="15"/>
  <c r="US7" i="15" s="1"/>
  <c r="UR6" i="15"/>
  <c r="UR7" i="15" s="1"/>
  <c r="UQ6" i="15"/>
  <c r="UQ7" i="15" s="1"/>
  <c r="UP6" i="15"/>
  <c r="UP7" i="15" s="1"/>
  <c r="UO6" i="15"/>
  <c r="UO7" i="15" s="1"/>
  <c r="UN6" i="15"/>
  <c r="UN7" i="15" s="1"/>
  <c r="UM6" i="15"/>
  <c r="UM7" i="15" s="1"/>
  <c r="UL6" i="15"/>
  <c r="UL7" i="15" s="1"/>
  <c r="UK6" i="15"/>
  <c r="UK7" i="15" s="1"/>
  <c r="UJ6" i="15"/>
  <c r="UJ7" i="15" s="1"/>
  <c r="UI6" i="15"/>
  <c r="UI7" i="15" s="1"/>
  <c r="UH6" i="15"/>
  <c r="UH7" i="15" s="1"/>
  <c r="UG6" i="15"/>
  <c r="UG7" i="15" s="1"/>
  <c r="UF6" i="15"/>
  <c r="UF7" i="15" s="1"/>
  <c r="UE6" i="15"/>
  <c r="UE7" i="15" s="1"/>
  <c r="UD6" i="15"/>
  <c r="UD7" i="15" s="1"/>
  <c r="UC6" i="15"/>
  <c r="UC7" i="15" s="1"/>
  <c r="UB6" i="15"/>
  <c r="UB7" i="15" s="1"/>
  <c r="UA6" i="15"/>
  <c r="UA7" i="15" s="1"/>
  <c r="TZ6" i="15"/>
  <c r="TZ7" i="15" s="1"/>
  <c r="TY6" i="15"/>
  <c r="TY7" i="15" s="1"/>
  <c r="TX6" i="15"/>
  <c r="TX7" i="15" s="1"/>
  <c r="TW6" i="15"/>
  <c r="TW7" i="15" s="1"/>
  <c r="TV6" i="15"/>
  <c r="TV7" i="15" s="1"/>
  <c r="TU6" i="15"/>
  <c r="TU7" i="15" s="1"/>
  <c r="TT6" i="15"/>
  <c r="TT7" i="15" s="1"/>
  <c r="TS6" i="15"/>
  <c r="TS7" i="15" s="1"/>
  <c r="TR6" i="15"/>
  <c r="TR7" i="15" s="1"/>
  <c r="TQ6" i="15"/>
  <c r="TQ7" i="15" s="1"/>
  <c r="TP6" i="15"/>
  <c r="TP7" i="15" s="1"/>
  <c r="TO6" i="15"/>
  <c r="TO7" i="15" s="1"/>
  <c r="TN6" i="15"/>
  <c r="TN7" i="15" s="1"/>
  <c r="TM6" i="15"/>
  <c r="TM7" i="15" s="1"/>
  <c r="TL6" i="15"/>
  <c r="TL7" i="15" s="1"/>
  <c r="TK6" i="15"/>
  <c r="TK7" i="15" s="1"/>
  <c r="TJ6" i="15"/>
  <c r="TJ7" i="15" s="1"/>
  <c r="TI6" i="15"/>
  <c r="TI7" i="15" s="1"/>
  <c r="TH6" i="15"/>
  <c r="TH7" i="15" s="1"/>
  <c r="TG6" i="15"/>
  <c r="TG7" i="15" s="1"/>
  <c r="TF6" i="15"/>
  <c r="TF7" i="15" s="1"/>
  <c r="TE6" i="15"/>
  <c r="TE7" i="15" s="1"/>
  <c r="TD6" i="15"/>
  <c r="TD7" i="15" s="1"/>
  <c r="TC6" i="15"/>
  <c r="TC7" i="15" s="1"/>
  <c r="TB6" i="15"/>
  <c r="TB7" i="15" s="1"/>
  <c r="TA6" i="15"/>
  <c r="TA7" i="15" s="1"/>
  <c r="SZ6" i="15"/>
  <c r="SZ7" i="15" s="1"/>
  <c r="SY6" i="15"/>
  <c r="SY7" i="15" s="1"/>
  <c r="SX6" i="15"/>
  <c r="SX7" i="15" s="1"/>
  <c r="SW6" i="15"/>
  <c r="SW7" i="15" s="1"/>
  <c r="SV6" i="15"/>
  <c r="SV7" i="15" s="1"/>
  <c r="SU6" i="15"/>
  <c r="SU7" i="15" s="1"/>
  <c r="ST6" i="15"/>
  <c r="ST7" i="15" s="1"/>
  <c r="SS6" i="15"/>
  <c r="SS7" i="15" s="1"/>
  <c r="SR6" i="15"/>
  <c r="SR7" i="15" s="1"/>
  <c r="SQ6" i="15"/>
  <c r="SQ7" i="15" s="1"/>
  <c r="SP6" i="15"/>
  <c r="SP7" i="15" s="1"/>
  <c r="SO6" i="15"/>
  <c r="SO7" i="15" s="1"/>
  <c r="SN6" i="15"/>
  <c r="SN7" i="15" s="1"/>
  <c r="SM6" i="15"/>
  <c r="SM7" i="15" s="1"/>
  <c r="SL6" i="15"/>
  <c r="SL7" i="15" s="1"/>
  <c r="SK6" i="15"/>
  <c r="SK7" i="15" s="1"/>
  <c r="SJ6" i="15"/>
  <c r="SJ7" i="15" s="1"/>
  <c r="SI6" i="15"/>
  <c r="SI7" i="15" s="1"/>
  <c r="SH6" i="15"/>
  <c r="SH7" i="15" s="1"/>
  <c r="SG6" i="15"/>
  <c r="SG7" i="15" s="1"/>
  <c r="SF6" i="15"/>
  <c r="SF7" i="15" s="1"/>
  <c r="SE6" i="15"/>
  <c r="SE7" i="15" s="1"/>
  <c r="SD6" i="15"/>
  <c r="SD7" i="15" s="1"/>
  <c r="SC6" i="15"/>
  <c r="SC7" i="15" s="1"/>
  <c r="SB6" i="15"/>
  <c r="SB7" i="15" s="1"/>
  <c r="SA6" i="15"/>
  <c r="SA7" i="15" s="1"/>
  <c r="RZ6" i="15"/>
  <c r="RZ7" i="15" s="1"/>
  <c r="RY6" i="15"/>
  <c r="RY7" i="15" s="1"/>
  <c r="RX6" i="15"/>
  <c r="RX7" i="15" s="1"/>
  <c r="RW6" i="15"/>
  <c r="RW7" i="15" s="1"/>
  <c r="RV6" i="15"/>
  <c r="RV7" i="15" s="1"/>
  <c r="RU6" i="15"/>
  <c r="RU7" i="15" s="1"/>
  <c r="RT6" i="15"/>
  <c r="RT7" i="15" s="1"/>
  <c r="RS6" i="15"/>
  <c r="RS7" i="15" s="1"/>
  <c r="RR6" i="15"/>
  <c r="RR7" i="15" s="1"/>
  <c r="RQ6" i="15"/>
  <c r="RQ7" i="15" s="1"/>
  <c r="RP6" i="15"/>
  <c r="RP7" i="15" s="1"/>
  <c r="RO6" i="15"/>
  <c r="RO7" i="15" s="1"/>
  <c r="RN6" i="15"/>
  <c r="RN7" i="15" s="1"/>
  <c r="RM6" i="15"/>
  <c r="RM7" i="15" s="1"/>
  <c r="RL6" i="15"/>
  <c r="RL7" i="15" s="1"/>
  <c r="RK6" i="15"/>
  <c r="RK7" i="15" s="1"/>
  <c r="RJ6" i="15"/>
  <c r="RJ7" i="15" s="1"/>
  <c r="RI6" i="15"/>
  <c r="RI7" i="15" s="1"/>
  <c r="RH6" i="15"/>
  <c r="RH7" i="15" s="1"/>
  <c r="RG6" i="15"/>
  <c r="RG7" i="15" s="1"/>
  <c r="RF6" i="15"/>
  <c r="RF7" i="15" s="1"/>
  <c r="RE6" i="15"/>
  <c r="RE7" i="15" s="1"/>
  <c r="RD6" i="15"/>
  <c r="RD7" i="15" s="1"/>
  <c r="RC6" i="15"/>
  <c r="RC7" i="15" s="1"/>
  <c r="RB6" i="15"/>
  <c r="RB7" i="15" s="1"/>
  <c r="RA6" i="15"/>
  <c r="RA7" i="15" s="1"/>
  <c r="QZ6" i="15"/>
  <c r="QZ7" i="15" s="1"/>
  <c r="QY6" i="15"/>
  <c r="QY7" i="15" s="1"/>
  <c r="QX6" i="15"/>
  <c r="QX7" i="15" s="1"/>
  <c r="QW6" i="15"/>
  <c r="QW7" i="15" s="1"/>
  <c r="QV6" i="15"/>
  <c r="QV7" i="15" s="1"/>
  <c r="QU6" i="15"/>
  <c r="QU7" i="15" s="1"/>
  <c r="QT6" i="15"/>
  <c r="QT7" i="15" s="1"/>
  <c r="QS6" i="15"/>
  <c r="QS7" i="15" s="1"/>
  <c r="QR6" i="15"/>
  <c r="QR7" i="15" s="1"/>
  <c r="QQ6" i="15"/>
  <c r="QQ7" i="15" s="1"/>
  <c r="QP6" i="15"/>
  <c r="QP7" i="15" s="1"/>
  <c r="QO6" i="15"/>
  <c r="QO7" i="15" s="1"/>
  <c r="QN6" i="15"/>
  <c r="QN7" i="15" s="1"/>
  <c r="QM6" i="15"/>
  <c r="QM7" i="15" s="1"/>
  <c r="QL6" i="15"/>
  <c r="QL7" i="15" s="1"/>
  <c r="QK6" i="15"/>
  <c r="QK7" i="15" s="1"/>
  <c r="QJ6" i="15"/>
  <c r="QJ7" i="15" s="1"/>
  <c r="QI6" i="15"/>
  <c r="QI7" i="15" s="1"/>
  <c r="QH6" i="15"/>
  <c r="QH7" i="15" s="1"/>
  <c r="QG6" i="15"/>
  <c r="QG7" i="15" s="1"/>
  <c r="QF6" i="15"/>
  <c r="QF7" i="15" s="1"/>
  <c r="QE6" i="15"/>
  <c r="QE7" i="15" s="1"/>
  <c r="QD6" i="15"/>
  <c r="QD7" i="15" s="1"/>
  <c r="QC6" i="15"/>
  <c r="QC7" i="15" s="1"/>
  <c r="QB6" i="15"/>
  <c r="QB7" i="15" s="1"/>
  <c r="QA6" i="15"/>
  <c r="QA7" i="15" s="1"/>
  <c r="PZ6" i="15"/>
  <c r="PZ7" i="15" s="1"/>
  <c r="PY6" i="15"/>
  <c r="PY7" i="15" s="1"/>
  <c r="PX6" i="15"/>
  <c r="PX7" i="15" s="1"/>
  <c r="PW6" i="15"/>
  <c r="PW7" i="15" s="1"/>
  <c r="PV6" i="15"/>
  <c r="PV7" i="15" s="1"/>
  <c r="PU6" i="15"/>
  <c r="PU7" i="15" s="1"/>
  <c r="PT6" i="15"/>
  <c r="PT7" i="15" s="1"/>
  <c r="PS6" i="15"/>
  <c r="PS7" i="15" s="1"/>
  <c r="PR6" i="15"/>
  <c r="PR7" i="15" s="1"/>
  <c r="PQ6" i="15"/>
  <c r="PQ7" i="15" s="1"/>
  <c r="PP6" i="15"/>
  <c r="PP7" i="15" s="1"/>
  <c r="PO6" i="15"/>
  <c r="PO7" i="15" s="1"/>
  <c r="PN6" i="15"/>
  <c r="PN7" i="15" s="1"/>
  <c r="PM6" i="15"/>
  <c r="PM7" i="15" s="1"/>
  <c r="PL6" i="15"/>
  <c r="PL7" i="15" s="1"/>
  <c r="PK6" i="15"/>
  <c r="PK7" i="15" s="1"/>
  <c r="PJ6" i="15"/>
  <c r="PJ7" i="15" s="1"/>
  <c r="PI6" i="15"/>
  <c r="PI7" i="15" s="1"/>
  <c r="PH6" i="15"/>
  <c r="PH7" i="15" s="1"/>
  <c r="PG6" i="15"/>
  <c r="PG7" i="15" s="1"/>
  <c r="PF6" i="15"/>
  <c r="PF7" i="15" s="1"/>
  <c r="PE6" i="15"/>
  <c r="PE7" i="15" s="1"/>
  <c r="PD6" i="15"/>
  <c r="PD7" i="15" s="1"/>
  <c r="PC6" i="15"/>
  <c r="PC7" i="15" s="1"/>
  <c r="PB6" i="15"/>
  <c r="PB7" i="15" s="1"/>
  <c r="PA6" i="15"/>
  <c r="PA7" i="15" s="1"/>
  <c r="OZ6" i="15"/>
  <c r="OZ7" i="15" s="1"/>
  <c r="OY6" i="15"/>
  <c r="OY7" i="15" s="1"/>
  <c r="OX6" i="15"/>
  <c r="OX7" i="15" s="1"/>
  <c r="OW6" i="15"/>
  <c r="OW7" i="15" s="1"/>
  <c r="OV6" i="15"/>
  <c r="OV7" i="15" s="1"/>
  <c r="OU6" i="15"/>
  <c r="OU7" i="15" s="1"/>
  <c r="OT6" i="15"/>
  <c r="OT7" i="15" s="1"/>
  <c r="OS6" i="15"/>
  <c r="OS7" i="15" s="1"/>
  <c r="OR6" i="15"/>
  <c r="OR7" i="15" s="1"/>
  <c r="OQ6" i="15"/>
  <c r="OQ7" i="15" s="1"/>
  <c r="OP6" i="15"/>
  <c r="OP7" i="15" s="1"/>
  <c r="OO6" i="15"/>
  <c r="OO7" i="15" s="1"/>
  <c r="ON6" i="15"/>
  <c r="ON7" i="15" s="1"/>
  <c r="OM6" i="15"/>
  <c r="OM7" i="15" s="1"/>
  <c r="OL6" i="15"/>
  <c r="OL7" i="15" s="1"/>
  <c r="OK6" i="15"/>
  <c r="OK7" i="15" s="1"/>
  <c r="OJ6" i="15"/>
  <c r="OJ7" i="15" s="1"/>
  <c r="OI6" i="15"/>
  <c r="OI7" i="15" s="1"/>
  <c r="OH6" i="15"/>
  <c r="OH7" i="15" s="1"/>
  <c r="OG6" i="15"/>
  <c r="OG7" i="15" s="1"/>
  <c r="OF6" i="15"/>
  <c r="OF7" i="15" s="1"/>
  <c r="OE6" i="15"/>
  <c r="OE7" i="15" s="1"/>
  <c r="OD6" i="15"/>
  <c r="OD7" i="15" s="1"/>
  <c r="OC6" i="15"/>
  <c r="OC7" i="15" s="1"/>
  <c r="OB6" i="15"/>
  <c r="OB7" i="15" s="1"/>
  <c r="OA6" i="15"/>
  <c r="OA7" i="15" s="1"/>
  <c r="NZ6" i="15"/>
  <c r="NZ7" i="15" s="1"/>
  <c r="NY6" i="15"/>
  <c r="NY7" i="15" s="1"/>
  <c r="NX6" i="15"/>
  <c r="NX7" i="15" s="1"/>
  <c r="NW6" i="15"/>
  <c r="NW7" i="15" s="1"/>
  <c r="NV6" i="15"/>
  <c r="NV7" i="15" s="1"/>
  <c r="NU6" i="15"/>
  <c r="NU7" i="15" s="1"/>
  <c r="NT6" i="15"/>
  <c r="NT7" i="15" s="1"/>
  <c r="NS6" i="15"/>
  <c r="NS7" i="15" s="1"/>
  <c r="NR6" i="15"/>
  <c r="NR7" i="15" s="1"/>
  <c r="NQ6" i="15"/>
  <c r="NQ7" i="15" s="1"/>
  <c r="NP6" i="15"/>
  <c r="NP7" i="15" s="1"/>
  <c r="NO6" i="15"/>
  <c r="NO7" i="15" s="1"/>
  <c r="NN6" i="15"/>
  <c r="NN7" i="15" s="1"/>
  <c r="NM6" i="15"/>
  <c r="NM7" i="15" s="1"/>
  <c r="NL6" i="15"/>
  <c r="NL7" i="15" s="1"/>
  <c r="NK6" i="15"/>
  <c r="NK7" i="15" s="1"/>
  <c r="NJ6" i="15"/>
  <c r="NJ7" i="15" s="1"/>
  <c r="NI6" i="15"/>
  <c r="NI7" i="15" s="1"/>
  <c r="NH6" i="15"/>
  <c r="NH7" i="15" s="1"/>
  <c r="NG6" i="15"/>
  <c r="NG7" i="15" s="1"/>
  <c r="NF6" i="15"/>
  <c r="NF7" i="15" s="1"/>
  <c r="NE6" i="15"/>
  <c r="NE7" i="15" s="1"/>
  <c r="ND6" i="15"/>
  <c r="ND7" i="15" s="1"/>
  <c r="NC6" i="15"/>
  <c r="NC7" i="15" s="1"/>
  <c r="NB6" i="15"/>
  <c r="NB7" i="15" s="1"/>
  <c r="NA6" i="15"/>
  <c r="NA7" i="15" s="1"/>
  <c r="MZ6" i="15"/>
  <c r="MZ7" i="15" s="1"/>
  <c r="MY6" i="15"/>
  <c r="MY7" i="15" s="1"/>
  <c r="MX6" i="15"/>
  <c r="MX7" i="15" s="1"/>
  <c r="MW6" i="15"/>
  <c r="MW7" i="15" s="1"/>
  <c r="MV6" i="15"/>
  <c r="MV7" i="15" s="1"/>
  <c r="MU6" i="15"/>
  <c r="MU7" i="15" s="1"/>
  <c r="MT6" i="15"/>
  <c r="MT7" i="15" s="1"/>
  <c r="MS6" i="15"/>
  <c r="MS7" i="15" s="1"/>
  <c r="MR6" i="15"/>
  <c r="MR7" i="15" s="1"/>
  <c r="MQ6" i="15"/>
  <c r="MQ7" i="15" s="1"/>
  <c r="MP6" i="15"/>
  <c r="MP7" i="15" s="1"/>
  <c r="MO6" i="15"/>
  <c r="MO7" i="15" s="1"/>
  <c r="MN6" i="15"/>
  <c r="MN7" i="15" s="1"/>
  <c r="MM6" i="15"/>
  <c r="MM7" i="15" s="1"/>
  <c r="ML6" i="15"/>
  <c r="ML7" i="15" s="1"/>
  <c r="MK6" i="15"/>
  <c r="MK7" i="15" s="1"/>
  <c r="MJ6" i="15"/>
  <c r="MJ7" i="15" s="1"/>
  <c r="MI6" i="15"/>
  <c r="MI7" i="15" s="1"/>
  <c r="MH6" i="15"/>
  <c r="MH7" i="15" s="1"/>
  <c r="MG6" i="15"/>
  <c r="MG7" i="15" s="1"/>
  <c r="MF6" i="15"/>
  <c r="MF7" i="15" s="1"/>
  <c r="ME6" i="15"/>
  <c r="ME7" i="15" s="1"/>
  <c r="MD6" i="15"/>
  <c r="MD7" i="15" s="1"/>
  <c r="MC6" i="15"/>
  <c r="MC7" i="15" s="1"/>
  <c r="MB6" i="15"/>
  <c r="MB7" i="15" s="1"/>
  <c r="MA6" i="15"/>
  <c r="MA7" i="15" s="1"/>
  <c r="LZ6" i="15"/>
  <c r="LZ7" i="15" s="1"/>
  <c r="LY6" i="15"/>
  <c r="LY7" i="15" s="1"/>
  <c r="LX6" i="15"/>
  <c r="LX7" i="15" s="1"/>
  <c r="LW6" i="15"/>
  <c r="LW7" i="15" s="1"/>
  <c r="LV6" i="15"/>
  <c r="LV7" i="15" s="1"/>
  <c r="LU6" i="15"/>
  <c r="LU7" i="15" s="1"/>
  <c r="LT6" i="15"/>
  <c r="LT7" i="15" s="1"/>
  <c r="LS6" i="15"/>
  <c r="LS7" i="15" s="1"/>
  <c r="LQ6" i="15"/>
  <c r="LQ7" i="15" s="1"/>
  <c r="LP6" i="15"/>
  <c r="LP7" i="15" s="1"/>
  <c r="LO6" i="15"/>
  <c r="LO7" i="15" s="1"/>
  <c r="LN6" i="15"/>
  <c r="LN7" i="15" s="1"/>
  <c r="LM6" i="15"/>
  <c r="LM7" i="15" s="1"/>
  <c r="LL6" i="15"/>
  <c r="LL7" i="15" s="1"/>
  <c r="LK6" i="15"/>
  <c r="LK7" i="15" s="1"/>
  <c r="LJ6" i="15"/>
  <c r="LJ7" i="15" s="1"/>
  <c r="LI6" i="15"/>
  <c r="LI7" i="15" s="1"/>
  <c r="LH6" i="15"/>
  <c r="LH7" i="15" s="1"/>
  <c r="LG6" i="15"/>
  <c r="LG7" i="15" s="1"/>
  <c r="LF6" i="15"/>
  <c r="LF7" i="15" s="1"/>
  <c r="LE6" i="15"/>
  <c r="LE7" i="15" s="1"/>
  <c r="LD6" i="15"/>
  <c r="LD7" i="15" s="1"/>
  <c r="LC6" i="15"/>
  <c r="LC7" i="15" s="1"/>
  <c r="LB6" i="15"/>
  <c r="LB7" i="15" s="1"/>
  <c r="LA6" i="15"/>
  <c r="LA7" i="15" s="1"/>
  <c r="KZ6" i="15"/>
  <c r="KZ7" i="15" s="1"/>
  <c r="KY6" i="15"/>
  <c r="KY7" i="15" s="1"/>
  <c r="KX6" i="15"/>
  <c r="KX7" i="15" s="1"/>
  <c r="KW6" i="15"/>
  <c r="KW7" i="15" s="1"/>
  <c r="KV6" i="15"/>
  <c r="KV7" i="15" s="1"/>
  <c r="KU6" i="15"/>
  <c r="KU7" i="15" s="1"/>
  <c r="KT6" i="15"/>
  <c r="KT7" i="15" s="1"/>
  <c r="KS6" i="15"/>
  <c r="KS7" i="15" s="1"/>
  <c r="KR6" i="15"/>
  <c r="KR7" i="15" s="1"/>
  <c r="KQ6" i="15"/>
  <c r="KQ7" i="15" s="1"/>
  <c r="KP6" i="15"/>
  <c r="KP7" i="15" s="1"/>
  <c r="KO6" i="15"/>
  <c r="KO7" i="15" s="1"/>
  <c r="KN6" i="15"/>
  <c r="KN7" i="15" s="1"/>
  <c r="KM6" i="15"/>
  <c r="KM7" i="15" s="1"/>
  <c r="KL6" i="15"/>
  <c r="KL7" i="15" s="1"/>
  <c r="KK6" i="15"/>
  <c r="KK7" i="15" s="1"/>
  <c r="KJ6" i="15"/>
  <c r="KJ7" i="15" s="1"/>
  <c r="KI6" i="15"/>
  <c r="KI7" i="15" s="1"/>
  <c r="KH6" i="15"/>
  <c r="KH7" i="15" s="1"/>
  <c r="KG6" i="15"/>
  <c r="KG7" i="15" s="1"/>
  <c r="KF6" i="15"/>
  <c r="KF7" i="15" s="1"/>
  <c r="KE6" i="15"/>
  <c r="KE7" i="15" s="1"/>
  <c r="KD6" i="15"/>
  <c r="KD7" i="15" s="1"/>
  <c r="KC6" i="15"/>
  <c r="KC7" i="15" s="1"/>
  <c r="KB6" i="15"/>
  <c r="KB7" i="15" s="1"/>
  <c r="KA6" i="15"/>
  <c r="KA7" i="15" s="1"/>
  <c r="JZ6" i="15"/>
  <c r="JZ7" i="15" s="1"/>
  <c r="JY6" i="15"/>
  <c r="JY7" i="15" s="1"/>
  <c r="JX6" i="15"/>
  <c r="JX7" i="15" s="1"/>
  <c r="JW6" i="15"/>
  <c r="JW7" i="15" s="1"/>
  <c r="JV6" i="15"/>
  <c r="JV7" i="15" s="1"/>
  <c r="JU6" i="15"/>
  <c r="JU7" i="15" s="1"/>
  <c r="JT6" i="15"/>
  <c r="JT7" i="15" s="1"/>
  <c r="JS6" i="15"/>
  <c r="JS7" i="15" s="1"/>
  <c r="JQ6" i="15"/>
  <c r="JQ7" i="15" s="1"/>
  <c r="JP6" i="15"/>
  <c r="JP7" i="15" s="1"/>
  <c r="JO6" i="15"/>
  <c r="JO7" i="15" s="1"/>
  <c r="JN6" i="15"/>
  <c r="JN7" i="15" s="1"/>
  <c r="JL6" i="15"/>
  <c r="JL7" i="15" s="1"/>
  <c r="JK6" i="15"/>
  <c r="JK7" i="15" s="1"/>
  <c r="JJ6" i="15"/>
  <c r="JJ7" i="15" s="1"/>
  <c r="JG6" i="15"/>
  <c r="JG7" i="15" s="1"/>
  <c r="JF6" i="15"/>
  <c r="JF7" i="15" s="1"/>
  <c r="JE6" i="15"/>
  <c r="JE7" i="15" s="1"/>
  <c r="JD6" i="15"/>
  <c r="JD7" i="15" s="1"/>
  <c r="JC6" i="15"/>
  <c r="JC7" i="15" s="1"/>
  <c r="JB6" i="15"/>
  <c r="JB7" i="15" s="1"/>
  <c r="JA6" i="15"/>
  <c r="JA7" i="15" s="1"/>
  <c r="IZ6" i="15"/>
  <c r="IZ7" i="15" s="1"/>
  <c r="IY6" i="15"/>
  <c r="IY7" i="15" s="1"/>
  <c r="IX6" i="15"/>
  <c r="IX7" i="15" s="1"/>
  <c r="IW6" i="15"/>
  <c r="IW7" i="15" s="1"/>
  <c r="IV6" i="15"/>
  <c r="IV7" i="15" s="1"/>
  <c r="IU6" i="15"/>
  <c r="IU7" i="15" s="1"/>
  <c r="IT6" i="15"/>
  <c r="IT7" i="15" s="1"/>
  <c r="IS6" i="15"/>
  <c r="IS7" i="15" s="1"/>
  <c r="IP6" i="15"/>
  <c r="IP7" i="15" s="1"/>
  <c r="IO6" i="15"/>
  <c r="IO7" i="15" s="1"/>
  <c r="IM6" i="15"/>
  <c r="IM7" i="15" s="1"/>
  <c r="IL6" i="15"/>
  <c r="IL7" i="15" s="1"/>
  <c r="IK6" i="15"/>
  <c r="IK7" i="15" s="1"/>
  <c r="IJ6" i="15"/>
  <c r="IJ7" i="15" s="1"/>
  <c r="II6" i="15"/>
  <c r="II7" i="15" s="1"/>
  <c r="IH6" i="15"/>
  <c r="IH7" i="15" s="1"/>
  <c r="IG6" i="15"/>
  <c r="IG7" i="15" s="1"/>
  <c r="IF6" i="15"/>
  <c r="IF7" i="15" s="1"/>
  <c r="ID6" i="15"/>
  <c r="ID7" i="15" s="1"/>
  <c r="IB6" i="15"/>
  <c r="IB7" i="15" s="1"/>
  <c r="IA6" i="15"/>
  <c r="IA7" i="15" s="1"/>
  <c r="HZ6" i="15"/>
  <c r="HZ7" i="15" s="1"/>
  <c r="HY6" i="15"/>
  <c r="HY7" i="15" s="1"/>
  <c r="HX6" i="15"/>
  <c r="HX7" i="15" s="1"/>
  <c r="HW6" i="15"/>
  <c r="HW7" i="15" s="1"/>
  <c r="HV6" i="15"/>
  <c r="HV7" i="15" s="1"/>
  <c r="HU6" i="15"/>
  <c r="HU7" i="15" s="1"/>
  <c r="HT6" i="15"/>
  <c r="HT7" i="15" s="1"/>
  <c r="HS6" i="15"/>
  <c r="HS7" i="15" s="1"/>
  <c r="HR6" i="15"/>
  <c r="HR7" i="15" s="1"/>
  <c r="HQ6" i="15"/>
  <c r="HQ7" i="15" s="1"/>
  <c r="HP6" i="15"/>
  <c r="HP7" i="15" s="1"/>
  <c r="HO6" i="15"/>
  <c r="HO7" i="15" s="1"/>
  <c r="HN6" i="15"/>
  <c r="HN7" i="15" s="1"/>
  <c r="HM6" i="15"/>
  <c r="HM7" i="15" s="1"/>
  <c r="HL6" i="15"/>
  <c r="HL7" i="15" s="1"/>
  <c r="HK6" i="15"/>
  <c r="HK7" i="15" s="1"/>
  <c r="HJ6" i="15"/>
  <c r="HJ7" i="15" s="1"/>
  <c r="HI6" i="15"/>
  <c r="HI7" i="15" s="1"/>
  <c r="HH6" i="15"/>
  <c r="HH7" i="15" s="1"/>
  <c r="HG6" i="15"/>
  <c r="HG7" i="15" s="1"/>
  <c r="HF6" i="15"/>
  <c r="HF7" i="15" s="1"/>
  <c r="HE6" i="15"/>
  <c r="HE7" i="15" s="1"/>
  <c r="HD6" i="15"/>
  <c r="HD7" i="15" s="1"/>
  <c r="HC6" i="15"/>
  <c r="HC7" i="15" s="1"/>
  <c r="HB6" i="15"/>
  <c r="HB7" i="15" s="1"/>
  <c r="HA6" i="15"/>
  <c r="HA7" i="15" s="1"/>
  <c r="GZ6" i="15"/>
  <c r="GZ7" i="15" s="1"/>
  <c r="GY6" i="15"/>
  <c r="GY7" i="15" s="1"/>
  <c r="GX6" i="15"/>
  <c r="GX7" i="15" s="1"/>
  <c r="GW6" i="15"/>
  <c r="GW7" i="15" s="1"/>
  <c r="GV6" i="15"/>
  <c r="GV7" i="15" s="1"/>
  <c r="GU6" i="15"/>
  <c r="GU7" i="15" s="1"/>
  <c r="GT6" i="15"/>
  <c r="GT7" i="15" s="1"/>
  <c r="GS6" i="15"/>
  <c r="GS7" i="15" s="1"/>
  <c r="GR6" i="15"/>
  <c r="GR7" i="15" s="1"/>
  <c r="GQ6" i="15"/>
  <c r="GQ7" i="15" s="1"/>
  <c r="GP6" i="15"/>
  <c r="GP7" i="15" s="1"/>
  <c r="GO6" i="15"/>
  <c r="GO7" i="15" s="1"/>
  <c r="GN6" i="15"/>
  <c r="GN7" i="15" s="1"/>
  <c r="GM6" i="15"/>
  <c r="GM7" i="15" s="1"/>
  <c r="GL6" i="15"/>
  <c r="GL7" i="15" s="1"/>
  <c r="GK6" i="15"/>
  <c r="GK7" i="15" s="1"/>
  <c r="GJ6" i="15"/>
  <c r="GJ7" i="15" s="1"/>
  <c r="GI6" i="15"/>
  <c r="GI7" i="15" s="1"/>
  <c r="GG6" i="15"/>
  <c r="GG7" i="15" s="1"/>
  <c r="GF6" i="15"/>
  <c r="GF7" i="15" s="1"/>
  <c r="GE6" i="15"/>
  <c r="GE7" i="15" s="1"/>
  <c r="GC6" i="15"/>
  <c r="GC7" i="15" s="1"/>
  <c r="GB6" i="15"/>
  <c r="GB7" i="15" s="1"/>
  <c r="GA6" i="15"/>
  <c r="GA7" i="15" s="1"/>
  <c r="FZ6" i="15"/>
  <c r="FZ7" i="15" s="1"/>
  <c r="FY6" i="15"/>
  <c r="FY7" i="15" s="1"/>
  <c r="FX6" i="15"/>
  <c r="FX7" i="15" s="1"/>
  <c r="FW6" i="15"/>
  <c r="FW7" i="15" s="1"/>
  <c r="FV6" i="15"/>
  <c r="FV7" i="15" s="1"/>
  <c r="FU6" i="15"/>
  <c r="FU7" i="15" s="1"/>
  <c r="FT6" i="15"/>
  <c r="FT7" i="15" s="1"/>
  <c r="FS6" i="15"/>
  <c r="FS7" i="15" s="1"/>
  <c r="FR6" i="15"/>
  <c r="FR7" i="15" s="1"/>
  <c r="FQ6" i="15"/>
  <c r="FQ7" i="15" s="1"/>
  <c r="FP6" i="15"/>
  <c r="FP7" i="15" s="1"/>
  <c r="FO6" i="15"/>
  <c r="FO7" i="15" s="1"/>
  <c r="FN6" i="15"/>
  <c r="FN7" i="15" s="1"/>
  <c r="FM6" i="15"/>
  <c r="FM7" i="15" s="1"/>
  <c r="FL6" i="15"/>
  <c r="FL7" i="15" s="1"/>
  <c r="FK6" i="15"/>
  <c r="FK7" i="15" s="1"/>
  <c r="FJ6" i="15"/>
  <c r="FJ7" i="15" s="1"/>
  <c r="FI6" i="15"/>
  <c r="FI7" i="15" s="1"/>
  <c r="FH6" i="15"/>
  <c r="FH7" i="15" s="1"/>
  <c r="FG6" i="15"/>
  <c r="FG7" i="15" s="1"/>
  <c r="FF6" i="15"/>
  <c r="FF7" i="15" s="1"/>
  <c r="FE6" i="15"/>
  <c r="FE7" i="15" s="1"/>
  <c r="FD6" i="15"/>
  <c r="FD7" i="15" s="1"/>
  <c r="FC6" i="15"/>
  <c r="FC7" i="15" s="1"/>
  <c r="FB6" i="15"/>
  <c r="FB7" i="15" s="1"/>
  <c r="FA6" i="15"/>
  <c r="FA7" i="15" s="1"/>
  <c r="EZ6" i="15"/>
  <c r="EZ7" i="15" s="1"/>
  <c r="EY6" i="15"/>
  <c r="EY7" i="15" s="1"/>
  <c r="EX6" i="15"/>
  <c r="EX7" i="15" s="1"/>
  <c r="EW6" i="15"/>
  <c r="EW7" i="15" s="1"/>
  <c r="EV6" i="15"/>
  <c r="EV7" i="15" s="1"/>
  <c r="EU6" i="15"/>
  <c r="EU7" i="15" s="1"/>
  <c r="ET6" i="15"/>
  <c r="ET7" i="15" s="1"/>
  <c r="ES6" i="15"/>
  <c r="ES7" i="15" s="1"/>
  <c r="ER6" i="15"/>
  <c r="ER7" i="15" s="1"/>
  <c r="EQ6" i="15"/>
  <c r="EQ7" i="15" s="1"/>
  <c r="EP6" i="15"/>
  <c r="EP7" i="15" s="1"/>
  <c r="EO6" i="15"/>
  <c r="EO7" i="15" s="1"/>
  <c r="EN6" i="15"/>
  <c r="EN7" i="15" s="1"/>
  <c r="EM6" i="15"/>
  <c r="EM7" i="15" s="1"/>
  <c r="EL6" i="15"/>
  <c r="EL7" i="15" s="1"/>
  <c r="EK6" i="15"/>
  <c r="EK7" i="15" s="1"/>
  <c r="EJ6" i="15"/>
  <c r="EJ7" i="15" s="1"/>
  <c r="EI6" i="15"/>
  <c r="EI7" i="15" s="1"/>
  <c r="EH6" i="15"/>
  <c r="EH7" i="15" s="1"/>
  <c r="EG6" i="15"/>
  <c r="EG7" i="15" s="1"/>
  <c r="EF6" i="15"/>
  <c r="EF7" i="15" s="1"/>
  <c r="EE6" i="15"/>
  <c r="EE7" i="15" s="1"/>
  <c r="ED6" i="15"/>
  <c r="ED7" i="15" s="1"/>
  <c r="EC6" i="15"/>
  <c r="EC7" i="15" s="1"/>
  <c r="EB6" i="15"/>
  <c r="EB7" i="15" s="1"/>
  <c r="EA6" i="15"/>
  <c r="EA7" i="15" s="1"/>
  <c r="DZ6" i="15"/>
  <c r="DZ7" i="15" s="1"/>
  <c r="DY6" i="15"/>
  <c r="DY7" i="15" s="1"/>
  <c r="DX6" i="15"/>
  <c r="DX7" i="15" s="1"/>
  <c r="DW6" i="15"/>
  <c r="DW7" i="15" s="1"/>
  <c r="DU6" i="15"/>
  <c r="DU7" i="15" s="1"/>
  <c r="DT6" i="15"/>
  <c r="DT7" i="15" s="1"/>
  <c r="DR6" i="15"/>
  <c r="DR7" i="15" s="1"/>
  <c r="DQ6" i="15"/>
  <c r="DQ7" i="15" s="1"/>
  <c r="DP6" i="15"/>
  <c r="DP7" i="15" s="1"/>
  <c r="DO6" i="15"/>
  <c r="DO7" i="15" s="1"/>
  <c r="DM6" i="15"/>
  <c r="DM7" i="15" s="1"/>
  <c r="DL6" i="15"/>
  <c r="DL7" i="15" s="1"/>
  <c r="DK6" i="15"/>
  <c r="DK7" i="15" s="1"/>
  <c r="DJ6" i="15"/>
  <c r="DJ7" i="15" s="1"/>
  <c r="DI6" i="15"/>
  <c r="DI7" i="15" s="1"/>
  <c r="DH6" i="15"/>
  <c r="DH7" i="15" s="1"/>
  <c r="DF6" i="15"/>
  <c r="DF7" i="15" s="1"/>
  <c r="DE6" i="15"/>
  <c r="DE7" i="15" s="1"/>
  <c r="DD6" i="15"/>
  <c r="DD7" i="15" s="1"/>
  <c r="DC6" i="15"/>
  <c r="DC7" i="15" s="1"/>
  <c r="DB6" i="15"/>
  <c r="DB7" i="15" s="1"/>
  <c r="DA6" i="15"/>
  <c r="DA7" i="15" s="1"/>
  <c r="CZ6" i="15"/>
  <c r="CZ7" i="15" s="1"/>
  <c r="CY6" i="15"/>
  <c r="CY7" i="15" s="1"/>
  <c r="CX6" i="15"/>
  <c r="CX7" i="15" s="1"/>
  <c r="CW6" i="15"/>
  <c r="CW7" i="15" s="1"/>
  <c r="CV6" i="15"/>
  <c r="CV7" i="15" s="1"/>
  <c r="CT6" i="15"/>
  <c r="CT7" i="15" s="1"/>
  <c r="CS6" i="15"/>
  <c r="CS7" i="15" s="1"/>
  <c r="CR6" i="15"/>
  <c r="CR7" i="15" s="1"/>
  <c r="CQ6" i="15"/>
  <c r="CQ7" i="15" s="1"/>
  <c r="CP6" i="15"/>
  <c r="CP7" i="15" s="1"/>
  <c r="CO6" i="15"/>
  <c r="CO7" i="15" s="1"/>
  <c r="CM6" i="15"/>
  <c r="CM7" i="15" s="1"/>
  <c r="CL6" i="15"/>
  <c r="CL7" i="15" s="1"/>
  <c r="CK6" i="15"/>
  <c r="CK7" i="15" s="1"/>
  <c r="CJ6" i="15"/>
  <c r="CJ7" i="15" s="1"/>
  <c r="CI6" i="15"/>
  <c r="CI7" i="15" s="1"/>
  <c r="CH6" i="15"/>
  <c r="CH7" i="15" s="1"/>
  <c r="CG6" i="15"/>
  <c r="CG7" i="15" s="1"/>
  <c r="CF6" i="15"/>
  <c r="CF7" i="15" s="1"/>
  <c r="CE6" i="15"/>
  <c r="CE7" i="15" s="1"/>
  <c r="CD6" i="15"/>
  <c r="CD7" i="15" s="1"/>
  <c r="CC6" i="15"/>
  <c r="CC7" i="15" s="1"/>
  <c r="CB6" i="15"/>
  <c r="CB7" i="15" s="1"/>
  <c r="CA6" i="15"/>
  <c r="CA7" i="15" s="1"/>
  <c r="BZ6" i="15"/>
  <c r="BZ7" i="15" s="1"/>
  <c r="BY6" i="15"/>
  <c r="BY7" i="15" s="1"/>
  <c r="BX6" i="15"/>
  <c r="BX7" i="15" s="1"/>
  <c r="BW6" i="15"/>
  <c r="BW7" i="15" s="1"/>
  <c r="BV6" i="15"/>
  <c r="BV7" i="15" s="1"/>
  <c r="BU6" i="15"/>
  <c r="BU7" i="15" s="1"/>
  <c r="BT6" i="15"/>
  <c r="BT7" i="15" s="1"/>
  <c r="BS6" i="15"/>
  <c r="BS7" i="15" s="1"/>
  <c r="BQ6" i="15"/>
  <c r="BQ7" i="15" s="1"/>
  <c r="BP6" i="15"/>
  <c r="BP7" i="15" s="1"/>
  <c r="BO6" i="15"/>
  <c r="BO7" i="15" s="1"/>
  <c r="BN6" i="15"/>
  <c r="BN7" i="15" s="1"/>
  <c r="BM6" i="15"/>
  <c r="BM7" i="15" s="1"/>
  <c r="BK6" i="15"/>
  <c r="BK7" i="15" s="1"/>
  <c r="BJ6" i="15"/>
  <c r="BJ7" i="15" s="1"/>
  <c r="BI6" i="15"/>
  <c r="BI7" i="15" s="1"/>
  <c r="BH6" i="15"/>
  <c r="BH7" i="15" s="1"/>
  <c r="BG6" i="15"/>
  <c r="BG7" i="15" s="1"/>
  <c r="BF6" i="15"/>
  <c r="BF7" i="15" s="1"/>
  <c r="BE6" i="15"/>
  <c r="BE7" i="15" s="1"/>
  <c r="BD6" i="15"/>
  <c r="BD7" i="15" s="1"/>
  <c r="ABC5" i="15"/>
  <c r="ABB5" i="15"/>
  <c r="ABA5" i="15"/>
  <c r="AAZ5" i="15"/>
  <c r="AAY5" i="15"/>
  <c r="AAX5" i="15"/>
  <c r="AAW5" i="15"/>
  <c r="AAV5" i="15"/>
  <c r="AAU5" i="15"/>
  <c r="AAT5" i="15"/>
  <c r="AAS5" i="15"/>
  <c r="AAR5" i="15"/>
  <c r="AAQ5" i="15"/>
  <c r="AAP5" i="15"/>
  <c r="AAO5" i="15"/>
  <c r="AAN5" i="15"/>
  <c r="AAM5" i="15"/>
  <c r="AAL5" i="15"/>
  <c r="AAK5" i="15"/>
  <c r="AAJ5" i="15"/>
  <c r="AAI5" i="15"/>
  <c r="AAH5" i="15"/>
  <c r="AAG5" i="15"/>
  <c r="AAF5" i="15"/>
  <c r="AAE5" i="15"/>
  <c r="AAD5" i="15"/>
  <c r="AAC5" i="15"/>
  <c r="AAB5" i="15"/>
  <c r="AAA5" i="15"/>
  <c r="ZZ5" i="15"/>
  <c r="ZY5" i="15"/>
  <c r="ZX5" i="15"/>
  <c r="ZW5" i="15"/>
  <c r="ZV5" i="15"/>
  <c r="ZU5" i="15"/>
  <c r="ZT5" i="15"/>
  <c r="ZS5" i="15"/>
  <c r="ZR5" i="15"/>
  <c r="ZQ5" i="15"/>
  <c r="ZP5" i="15"/>
  <c r="ZO5" i="15"/>
  <c r="ZN5" i="15"/>
  <c r="ZM5" i="15"/>
  <c r="ZL5" i="15"/>
  <c r="ZK5" i="15"/>
  <c r="ZJ5" i="15"/>
  <c r="ZI5" i="15"/>
  <c r="ZH5" i="15"/>
  <c r="ZG5" i="15"/>
  <c r="ZF5" i="15"/>
  <c r="ZE5" i="15"/>
  <c r="ZD5" i="15"/>
  <c r="ZC5" i="15"/>
  <c r="ZB5" i="15"/>
  <c r="ZA5" i="15"/>
  <c r="YZ5" i="15"/>
  <c r="YY5" i="15"/>
  <c r="YX5" i="15"/>
  <c r="YW5" i="15"/>
  <c r="YV5" i="15"/>
  <c r="YU5" i="15"/>
  <c r="YT5" i="15"/>
  <c r="YS5" i="15"/>
  <c r="YR5" i="15"/>
  <c r="YQ5" i="15"/>
  <c r="YP5" i="15"/>
  <c r="YO5" i="15"/>
  <c r="YN5" i="15"/>
  <c r="YM5" i="15"/>
  <c r="YL5" i="15"/>
  <c r="YK5" i="15"/>
  <c r="YJ5" i="15"/>
  <c r="YI5" i="15"/>
  <c r="YH5" i="15"/>
  <c r="YG5" i="15"/>
  <c r="YF5" i="15"/>
  <c r="YE5" i="15"/>
  <c r="YD5" i="15"/>
  <c r="YC5" i="15"/>
  <c r="YB5" i="15"/>
  <c r="YA5" i="15"/>
  <c r="XZ5" i="15"/>
  <c r="XY5" i="15"/>
  <c r="XX5" i="15"/>
  <c r="XW5" i="15"/>
  <c r="XV5" i="15"/>
  <c r="XU5" i="15"/>
  <c r="XT5" i="15"/>
  <c r="XS5" i="15"/>
  <c r="XR5" i="15"/>
  <c r="XQ5" i="15"/>
  <c r="XP5" i="15"/>
  <c r="XO5" i="15"/>
  <c r="XN5" i="15"/>
  <c r="XM5" i="15"/>
  <c r="XL5" i="15"/>
  <c r="XK5" i="15"/>
  <c r="XJ5" i="15"/>
  <c r="XI5" i="15"/>
  <c r="XH5" i="15"/>
  <c r="XG5" i="15"/>
  <c r="XF5" i="15"/>
  <c r="XE5" i="15"/>
  <c r="XD5" i="15"/>
  <c r="XC5" i="15"/>
  <c r="XB5" i="15"/>
  <c r="XA5" i="15"/>
  <c r="WZ5" i="15"/>
  <c r="WY5" i="15"/>
  <c r="WX5" i="15"/>
  <c r="WW5" i="15"/>
  <c r="WV5" i="15"/>
  <c r="WU5" i="15"/>
  <c r="WT5" i="15"/>
  <c r="WS5" i="15"/>
  <c r="WR5" i="15"/>
  <c r="WQ5" i="15"/>
  <c r="WP5" i="15"/>
  <c r="WO5" i="15"/>
  <c r="WN5" i="15"/>
  <c r="WM5" i="15"/>
  <c r="WL5" i="15"/>
  <c r="WK5" i="15"/>
  <c r="WJ5" i="15"/>
  <c r="WI5" i="15"/>
  <c r="WH5" i="15"/>
  <c r="WG5" i="15"/>
  <c r="WF5" i="15"/>
  <c r="WE5" i="15"/>
  <c r="WD5" i="15"/>
  <c r="WC5" i="15"/>
  <c r="WB5" i="15"/>
  <c r="WA5" i="15"/>
  <c r="VZ5" i="15"/>
  <c r="VY5" i="15"/>
  <c r="VX5" i="15"/>
  <c r="VW5" i="15"/>
  <c r="VV5" i="15"/>
  <c r="VU5" i="15"/>
  <c r="VT5" i="15"/>
  <c r="VS5" i="15"/>
  <c r="VR5" i="15"/>
  <c r="VQ5" i="15"/>
  <c r="VP5" i="15"/>
  <c r="VO5" i="15"/>
  <c r="VN5" i="15"/>
  <c r="VM5" i="15"/>
  <c r="VL5" i="15"/>
  <c r="VK5" i="15"/>
  <c r="VJ5" i="15"/>
  <c r="VI5" i="15"/>
  <c r="VH5" i="15"/>
  <c r="VG5" i="15"/>
  <c r="VF5" i="15"/>
  <c r="VE5" i="15"/>
  <c r="VD5" i="15"/>
  <c r="VC5" i="15"/>
  <c r="VB5" i="15"/>
  <c r="VA5" i="15"/>
  <c r="UZ5" i="15"/>
  <c r="UY5" i="15"/>
  <c r="UX5" i="15"/>
  <c r="UW5" i="15"/>
  <c r="UV5" i="15"/>
  <c r="UU5" i="15"/>
  <c r="UT5" i="15"/>
  <c r="US5" i="15"/>
  <c r="UR5" i="15"/>
  <c r="UQ5" i="15"/>
  <c r="UP5" i="15"/>
  <c r="UO5" i="15"/>
  <c r="UN5" i="15"/>
  <c r="UM5" i="15"/>
  <c r="UL5" i="15"/>
  <c r="UK5" i="15"/>
  <c r="UJ5" i="15"/>
  <c r="UI5" i="15"/>
  <c r="UH5" i="15"/>
  <c r="UG5" i="15"/>
  <c r="UF5" i="15"/>
  <c r="UE5" i="15"/>
  <c r="UD5" i="15"/>
  <c r="UC5" i="15"/>
  <c r="UB5" i="15"/>
  <c r="UA5" i="15"/>
  <c r="TZ5" i="15"/>
  <c r="TY5" i="15"/>
  <c r="TX5" i="15"/>
  <c r="TW5" i="15"/>
  <c r="TV5" i="15"/>
  <c r="TU5" i="15"/>
  <c r="TT5" i="15"/>
  <c r="TS5" i="15"/>
  <c r="TR5" i="15"/>
  <c r="TQ5" i="15"/>
  <c r="TP5" i="15"/>
  <c r="TO5" i="15"/>
  <c r="TN5" i="15"/>
  <c r="TM5" i="15"/>
  <c r="TL5" i="15"/>
  <c r="TK5" i="15"/>
  <c r="TJ5" i="15"/>
  <c r="TI5" i="15"/>
  <c r="TH5" i="15"/>
  <c r="TG5" i="15"/>
  <c r="TF5" i="15"/>
  <c r="TE5" i="15"/>
  <c r="TD5" i="15"/>
  <c r="TC5" i="15"/>
  <c r="TB5" i="15"/>
  <c r="TA5" i="15"/>
  <c r="SZ5" i="15"/>
  <c r="SY5" i="15"/>
  <c r="SX5" i="15"/>
  <c r="SW5" i="15"/>
  <c r="SV5" i="15"/>
  <c r="SU5" i="15"/>
  <c r="ST5" i="15"/>
  <c r="SS5" i="15"/>
  <c r="SR5" i="15"/>
  <c r="SQ5" i="15"/>
  <c r="SP5" i="15"/>
  <c r="SO5" i="15"/>
  <c r="SN5" i="15"/>
  <c r="SM5" i="15"/>
  <c r="SL5" i="15"/>
  <c r="SK5" i="15"/>
  <c r="SJ5" i="15"/>
  <c r="SI5" i="15"/>
  <c r="SH5" i="15"/>
  <c r="SG5" i="15"/>
  <c r="SF5" i="15"/>
  <c r="SE5" i="15"/>
  <c r="SD5" i="15"/>
  <c r="SC5" i="15"/>
  <c r="SB5" i="15"/>
  <c r="SA5" i="15"/>
  <c r="RZ5" i="15"/>
  <c r="RY5" i="15"/>
  <c r="RX5" i="15"/>
  <c r="RW5" i="15"/>
  <c r="RV5" i="15"/>
  <c r="RU5" i="15"/>
  <c r="RT5" i="15"/>
  <c r="RS5" i="15"/>
  <c r="RR5" i="15"/>
  <c r="RQ5" i="15"/>
  <c r="RP5" i="15"/>
  <c r="RO5" i="15"/>
  <c r="RN5" i="15"/>
  <c r="RM5" i="15"/>
  <c r="RL5" i="15"/>
  <c r="RK5" i="15"/>
  <c r="RJ5" i="15"/>
  <c r="RI5" i="15"/>
  <c r="RH5" i="15"/>
  <c r="RG5" i="15"/>
  <c r="RF5" i="15"/>
  <c r="RE5" i="15"/>
  <c r="RD5" i="15"/>
  <c r="RC5" i="15"/>
  <c r="RB5" i="15"/>
  <c r="RA5" i="15"/>
  <c r="QZ5" i="15"/>
  <c r="QY5" i="15"/>
  <c r="QX5" i="15"/>
  <c r="QW5" i="15"/>
  <c r="QV5" i="15"/>
  <c r="QU5" i="15"/>
  <c r="QT5" i="15"/>
  <c r="QS5" i="15"/>
  <c r="QR5" i="15"/>
  <c r="QQ5" i="15"/>
  <c r="QP5" i="15"/>
  <c r="QO5" i="15"/>
  <c r="QN5" i="15"/>
  <c r="QM5" i="15"/>
  <c r="QL5" i="15"/>
  <c r="QK5" i="15"/>
  <c r="QJ5" i="15"/>
  <c r="QI5" i="15"/>
  <c r="QH5" i="15"/>
  <c r="QG5" i="15"/>
  <c r="QF5" i="15"/>
  <c r="QE5" i="15"/>
  <c r="QD5" i="15"/>
  <c r="QC5" i="15"/>
  <c r="QB5" i="15"/>
  <c r="QA5" i="15"/>
  <c r="PZ5" i="15"/>
  <c r="PY5" i="15"/>
  <c r="PX5" i="15"/>
  <c r="PW5" i="15"/>
  <c r="PV5" i="15"/>
  <c r="PU5" i="15"/>
  <c r="PT5" i="15"/>
  <c r="PS5" i="15"/>
  <c r="PR5" i="15"/>
  <c r="PQ5" i="15"/>
  <c r="PP5" i="15"/>
  <c r="PO5" i="15"/>
  <c r="PN5" i="15"/>
  <c r="PM5" i="15"/>
  <c r="PL5" i="15"/>
  <c r="PK5" i="15"/>
  <c r="PJ5" i="15"/>
  <c r="PI5" i="15"/>
  <c r="PH5" i="15"/>
  <c r="PG5" i="15"/>
  <c r="PF5" i="15"/>
  <c r="PE5" i="15"/>
  <c r="PD5" i="15"/>
  <c r="PC5" i="15"/>
  <c r="PB5" i="15"/>
  <c r="PA5" i="15"/>
  <c r="OZ5" i="15"/>
  <c r="OY5" i="15"/>
  <c r="OX5" i="15"/>
  <c r="OW5" i="15"/>
  <c r="OV5" i="15"/>
  <c r="OU5" i="15"/>
  <c r="OT5" i="15"/>
  <c r="OS5" i="15"/>
  <c r="OR5" i="15"/>
  <c r="OQ5" i="15"/>
  <c r="OP5" i="15"/>
  <c r="OO5" i="15"/>
  <c r="ON5" i="15"/>
  <c r="OM5" i="15"/>
  <c r="OL5" i="15"/>
  <c r="OK5" i="15"/>
  <c r="OJ5" i="15"/>
  <c r="OI5" i="15"/>
  <c r="OH5" i="15"/>
  <c r="OG5" i="15"/>
  <c r="OF5" i="15"/>
  <c r="OE5" i="15"/>
  <c r="OD5" i="15"/>
  <c r="OC5" i="15"/>
  <c r="OB5" i="15"/>
  <c r="OA5" i="15"/>
  <c r="NZ5" i="15"/>
  <c r="NY5" i="15"/>
  <c r="NX5" i="15"/>
  <c r="NW5" i="15"/>
  <c r="NV5" i="15"/>
  <c r="NU5" i="15"/>
  <c r="NT5" i="15"/>
  <c r="NS5" i="15"/>
  <c r="NR5" i="15"/>
  <c r="NQ5" i="15"/>
  <c r="NP5" i="15"/>
  <c r="NO5" i="15"/>
  <c r="NN5" i="15"/>
  <c r="NM5" i="15"/>
  <c r="NL5" i="15"/>
  <c r="NK5" i="15"/>
  <c r="NJ5" i="15"/>
  <c r="NI5" i="15"/>
  <c r="NH5" i="15"/>
  <c r="NG5" i="15"/>
  <c r="NF5" i="15"/>
  <c r="NE5" i="15"/>
  <c r="ND5" i="15"/>
  <c r="NC5" i="15"/>
  <c r="NB5" i="15"/>
  <c r="NA5" i="15"/>
  <c r="MZ5" i="15"/>
  <c r="MY5" i="15"/>
  <c r="MX5" i="15"/>
  <c r="MW5" i="15"/>
  <c r="MV5" i="15"/>
  <c r="MU5" i="15"/>
  <c r="MT5" i="15"/>
  <c r="MS5" i="15"/>
  <c r="MR5" i="15"/>
  <c r="MQ5" i="15"/>
  <c r="MP5" i="15"/>
  <c r="MO5" i="15"/>
  <c r="MN5" i="15"/>
  <c r="MM5" i="15"/>
  <c r="ML5" i="15"/>
  <c r="MK5" i="15"/>
  <c r="MJ5" i="15"/>
  <c r="MI5" i="15"/>
  <c r="MH5" i="15"/>
  <c r="MG5" i="15"/>
  <c r="MF5" i="15"/>
  <c r="ME5" i="15"/>
  <c r="MD5" i="15"/>
  <c r="MC5" i="15"/>
  <c r="MB5" i="15"/>
  <c r="MA5" i="15"/>
  <c r="LZ5" i="15"/>
  <c r="LY5" i="15"/>
  <c r="LX5" i="15"/>
  <c r="LW5" i="15"/>
  <c r="LV5" i="15"/>
  <c r="LU5" i="15"/>
  <c r="LT5" i="15"/>
  <c r="LS5" i="15"/>
  <c r="LQ5" i="15"/>
  <c r="LP5" i="15"/>
  <c r="LO5" i="15"/>
  <c r="LN5" i="15"/>
  <c r="LM5" i="15"/>
  <c r="LL5" i="15"/>
  <c r="LK5" i="15"/>
  <c r="LJ5" i="15"/>
  <c r="LI5" i="15"/>
  <c r="LH5" i="15"/>
  <c r="LG5" i="15"/>
  <c r="LF5" i="15"/>
  <c r="LE5" i="15"/>
  <c r="LD5" i="15"/>
  <c r="LC5" i="15"/>
  <c r="LB5" i="15"/>
  <c r="LA5" i="15"/>
  <c r="KZ5" i="15"/>
  <c r="KY5" i="15"/>
  <c r="KX5" i="15"/>
  <c r="KW5" i="15"/>
  <c r="KV5" i="15"/>
  <c r="KU5" i="15"/>
  <c r="KT5" i="15"/>
  <c r="KS5" i="15"/>
  <c r="KR5" i="15"/>
  <c r="KQ5" i="15"/>
  <c r="KP5" i="15"/>
  <c r="KO5" i="15"/>
  <c r="KN5" i="15"/>
  <c r="KM5" i="15"/>
  <c r="KL5" i="15"/>
  <c r="KK5" i="15"/>
  <c r="KJ5" i="15"/>
  <c r="KI5" i="15"/>
  <c r="KH5" i="15"/>
  <c r="KG5" i="15"/>
  <c r="KF5" i="15"/>
  <c r="KE5" i="15"/>
  <c r="KD5" i="15"/>
  <c r="KC5" i="15"/>
  <c r="KB5" i="15"/>
  <c r="KA5" i="15"/>
  <c r="JZ5" i="15"/>
  <c r="JY5" i="15"/>
  <c r="JX5" i="15"/>
  <c r="JW5" i="15"/>
  <c r="JV5" i="15"/>
  <c r="JU5" i="15"/>
  <c r="JT5" i="15"/>
  <c r="JS5" i="15"/>
  <c r="JQ5" i="15"/>
  <c r="JP5" i="15"/>
  <c r="JO5" i="15"/>
  <c r="JN5" i="15"/>
  <c r="JL5" i="15"/>
  <c r="JK5" i="15"/>
  <c r="JJ5" i="15"/>
  <c r="JG5" i="15"/>
  <c r="JF5" i="15"/>
  <c r="JE5" i="15"/>
  <c r="JD5" i="15"/>
  <c r="JC5" i="15"/>
  <c r="JB5" i="15"/>
  <c r="JA5" i="15"/>
  <c r="IZ5" i="15"/>
  <c r="IY5" i="15"/>
  <c r="IX5" i="15"/>
  <c r="IW5" i="15"/>
  <c r="IV5" i="15"/>
  <c r="IU5" i="15"/>
  <c r="IT5" i="15"/>
  <c r="IS5" i="15"/>
  <c r="IP5" i="15"/>
  <c r="IO5" i="15"/>
  <c r="IM5" i="15"/>
  <c r="IL5" i="15"/>
  <c r="IK5" i="15"/>
  <c r="IJ5" i="15"/>
  <c r="II5" i="15"/>
  <c r="IH5" i="15"/>
  <c r="IG5" i="15"/>
  <c r="IF5" i="15"/>
  <c r="ID5" i="15"/>
  <c r="IB5" i="15"/>
  <c r="IA5" i="15"/>
  <c r="HZ5" i="15"/>
  <c r="HY5" i="15"/>
  <c r="HX5" i="15"/>
  <c r="HW5" i="15"/>
  <c r="HV5" i="15"/>
  <c r="HU5" i="15"/>
  <c r="HT5" i="15"/>
  <c r="HS5" i="15"/>
  <c r="HR5" i="15"/>
  <c r="HQ5" i="15"/>
  <c r="HP5" i="15"/>
  <c r="HO5" i="15"/>
  <c r="HN5" i="15"/>
  <c r="HM5" i="15"/>
  <c r="HL5" i="15"/>
  <c r="HK5" i="15"/>
  <c r="HJ5" i="15"/>
  <c r="HI5" i="15"/>
  <c r="HH5" i="15"/>
  <c r="HG5" i="15"/>
  <c r="HF5" i="15"/>
  <c r="HE5" i="15"/>
  <c r="HD5" i="15"/>
  <c r="HC5" i="15"/>
  <c r="HB5" i="15"/>
  <c r="HA5" i="15"/>
  <c r="GZ5" i="15"/>
  <c r="GY5" i="15"/>
  <c r="GX5" i="15"/>
  <c r="GW5" i="15"/>
  <c r="GV5" i="15"/>
  <c r="GU5" i="15"/>
  <c r="GT5" i="15"/>
  <c r="GS5" i="15"/>
  <c r="GR5" i="15"/>
  <c r="GQ5" i="15"/>
  <c r="GP5" i="15"/>
  <c r="GO5" i="15"/>
  <c r="GN5" i="15"/>
  <c r="GM5" i="15"/>
  <c r="GL5" i="15"/>
  <c r="GK5" i="15"/>
  <c r="GJ5" i="15"/>
  <c r="GI5" i="15"/>
  <c r="GG5" i="15"/>
  <c r="GF5" i="15"/>
  <c r="GE5" i="15"/>
  <c r="GC5" i="15"/>
  <c r="GB5" i="15"/>
  <c r="GA5" i="15"/>
  <c r="FZ5" i="15"/>
  <c r="FY5" i="15"/>
  <c r="FX5" i="15"/>
  <c r="FW5" i="15"/>
  <c r="FV5" i="15"/>
  <c r="FU5" i="15"/>
  <c r="FT5" i="15"/>
  <c r="FS5" i="15"/>
  <c r="FR5" i="15"/>
  <c r="FQ5" i="15"/>
  <c r="FP5" i="15"/>
  <c r="FO5" i="15"/>
  <c r="FN5" i="15"/>
  <c r="FM5" i="15"/>
  <c r="FL5" i="15"/>
  <c r="FK5" i="15"/>
  <c r="FJ5" i="15"/>
  <c r="FI5" i="15"/>
  <c r="FH5" i="15"/>
  <c r="FG5" i="15"/>
  <c r="FF5" i="15"/>
  <c r="FE5" i="15"/>
  <c r="FD5" i="15"/>
  <c r="FC5" i="15"/>
  <c r="FB5" i="15"/>
  <c r="FA5" i="15"/>
  <c r="EZ5" i="15"/>
  <c r="EY5" i="15"/>
  <c r="EX5" i="15"/>
  <c r="EW5" i="15"/>
  <c r="EV5" i="15"/>
  <c r="EU5" i="15"/>
  <c r="ET5" i="15"/>
  <c r="ES5" i="15"/>
  <c r="ER5" i="15"/>
  <c r="EQ5" i="15"/>
  <c r="EP5" i="15"/>
  <c r="EO5" i="15"/>
  <c r="EN5" i="15"/>
  <c r="EM5" i="15"/>
  <c r="EL5" i="15"/>
  <c r="EK5" i="15"/>
  <c r="EJ5" i="15"/>
  <c r="EI5" i="15"/>
  <c r="EH5" i="15"/>
  <c r="EG5" i="15"/>
  <c r="EF5" i="15"/>
  <c r="EE5" i="15"/>
  <c r="ED5" i="15"/>
  <c r="EC5" i="15"/>
  <c r="EB5" i="15"/>
  <c r="EA5" i="15"/>
  <c r="DZ5" i="15"/>
  <c r="DY5" i="15"/>
  <c r="DX5" i="15"/>
  <c r="DW5" i="15"/>
  <c r="DU5" i="15"/>
  <c r="DT5" i="15"/>
  <c r="DR5" i="15"/>
  <c r="DQ5" i="15"/>
  <c r="DP5" i="15"/>
  <c r="DO5" i="15"/>
  <c r="DM5" i="15"/>
  <c r="DL5" i="15"/>
  <c r="DK5" i="15"/>
  <c r="DJ5" i="15"/>
  <c r="DI5" i="15"/>
  <c r="DH5" i="15"/>
  <c r="DF5" i="15"/>
  <c r="DE5" i="15"/>
  <c r="DD5" i="15"/>
  <c r="DC5" i="15"/>
  <c r="DB5" i="15"/>
  <c r="DA5" i="15"/>
  <c r="CZ5" i="15"/>
  <c r="CY5" i="15"/>
  <c r="CX5" i="15"/>
  <c r="CW5" i="15"/>
  <c r="CV5" i="15"/>
  <c r="CT5" i="15"/>
  <c r="CS5" i="15"/>
  <c r="CR5" i="15"/>
  <c r="CQ5" i="15"/>
  <c r="CP5" i="15"/>
  <c r="CO5" i="15"/>
  <c r="CM5" i="15"/>
  <c r="CL5" i="15"/>
  <c r="CJ5" i="15"/>
  <c r="CI5" i="15"/>
  <c r="CH5" i="15"/>
  <c r="CG5" i="15"/>
  <c r="CF5" i="15"/>
  <c r="CE5" i="15"/>
  <c r="CD5" i="15"/>
  <c r="CC5" i="15"/>
  <c r="CB5" i="15"/>
  <c r="CA5" i="15"/>
  <c r="BZ5" i="15"/>
  <c r="BY5" i="15"/>
  <c r="BX5" i="15"/>
  <c r="BW5" i="15"/>
  <c r="BV5" i="15"/>
  <c r="BU5" i="15"/>
  <c r="BT5" i="15"/>
  <c r="BS5" i="15"/>
  <c r="BQ5" i="15"/>
  <c r="BP5" i="15"/>
  <c r="BO5" i="15"/>
  <c r="BN5" i="15"/>
  <c r="BM5" i="15"/>
  <c r="BK5" i="15"/>
  <c r="BJ5" i="15"/>
  <c r="BI5" i="15"/>
  <c r="BH5" i="15"/>
  <c r="BG5" i="15"/>
  <c r="BF5" i="15"/>
  <c r="BE5" i="15"/>
  <c r="BD5" i="15"/>
  <c r="ABC6" i="14"/>
  <c r="ABC7" i="14" s="1"/>
  <c r="ABB6" i="14"/>
  <c r="ABB7" i="14" s="1"/>
  <c r="ABA6" i="14"/>
  <c r="ABA7" i="14" s="1"/>
  <c r="AAZ6" i="14"/>
  <c r="AAZ7" i="14" s="1"/>
  <c r="AAY6" i="14"/>
  <c r="AAY7" i="14" s="1"/>
  <c r="AAX6" i="14"/>
  <c r="AAX7" i="14" s="1"/>
  <c r="AAW6" i="14"/>
  <c r="AAW7" i="14" s="1"/>
  <c r="AAV6" i="14"/>
  <c r="AAV7" i="14" s="1"/>
  <c r="AAU6" i="14"/>
  <c r="AAU7" i="14" s="1"/>
  <c r="AAT6" i="14"/>
  <c r="AAT7" i="14" s="1"/>
  <c r="AAS6" i="14"/>
  <c r="AAS7" i="14" s="1"/>
  <c r="AAR6" i="14"/>
  <c r="AAR7" i="14" s="1"/>
  <c r="AAQ6" i="14"/>
  <c r="AAQ7" i="14" s="1"/>
  <c r="AAP6" i="14"/>
  <c r="AAP7" i="14" s="1"/>
  <c r="AAO6" i="14"/>
  <c r="AAO7" i="14" s="1"/>
  <c r="AAN6" i="14"/>
  <c r="AAN7" i="14" s="1"/>
  <c r="AAM6" i="14"/>
  <c r="AAM7" i="14" s="1"/>
  <c r="AAL6" i="14"/>
  <c r="AAL7" i="14" s="1"/>
  <c r="AAK6" i="14"/>
  <c r="AAK7" i="14" s="1"/>
  <c r="AAJ6" i="14"/>
  <c r="AAJ7" i="14" s="1"/>
  <c r="AAI6" i="14"/>
  <c r="AAI7" i="14" s="1"/>
  <c r="AAH6" i="14"/>
  <c r="AAH7" i="14" s="1"/>
  <c r="AAG6" i="14"/>
  <c r="AAG7" i="14" s="1"/>
  <c r="AAF6" i="14"/>
  <c r="AAF7" i="14" s="1"/>
  <c r="AAE6" i="14"/>
  <c r="AAE7" i="14" s="1"/>
  <c r="AAD6" i="14"/>
  <c r="AAD7" i="14" s="1"/>
  <c r="AAC6" i="14"/>
  <c r="AAC7" i="14" s="1"/>
  <c r="AAB6" i="14"/>
  <c r="AAB7" i="14" s="1"/>
  <c r="AAA6" i="14"/>
  <c r="AAA7" i="14" s="1"/>
  <c r="ZZ6" i="14"/>
  <c r="ZZ7" i="14" s="1"/>
  <c r="ZY6" i="14"/>
  <c r="ZY7" i="14" s="1"/>
  <c r="ZX6" i="14"/>
  <c r="ZX7" i="14" s="1"/>
  <c r="ZW6" i="14"/>
  <c r="ZW7" i="14" s="1"/>
  <c r="ZV6" i="14"/>
  <c r="ZV7" i="14" s="1"/>
  <c r="ZU6" i="14"/>
  <c r="ZU7" i="14" s="1"/>
  <c r="ZT6" i="14"/>
  <c r="ZT7" i="14" s="1"/>
  <c r="ZS6" i="14"/>
  <c r="ZS7" i="14" s="1"/>
  <c r="ZR6" i="14"/>
  <c r="ZR7" i="14" s="1"/>
  <c r="ZQ6" i="14"/>
  <c r="ZQ7" i="14" s="1"/>
  <c r="ZP6" i="14"/>
  <c r="ZP7" i="14" s="1"/>
  <c r="ZO6" i="14"/>
  <c r="ZO7" i="14" s="1"/>
  <c r="ZN6" i="14"/>
  <c r="ZN7" i="14" s="1"/>
  <c r="ZM6" i="14"/>
  <c r="ZM7" i="14" s="1"/>
  <c r="ZL6" i="14"/>
  <c r="ZL7" i="14" s="1"/>
  <c r="ZK6" i="14"/>
  <c r="ZK7" i="14" s="1"/>
  <c r="ZJ6" i="14"/>
  <c r="ZJ7" i="14" s="1"/>
  <c r="ZI6" i="14"/>
  <c r="ZI7" i="14" s="1"/>
  <c r="ZH6" i="14"/>
  <c r="ZH7" i="14" s="1"/>
  <c r="ZG6" i="14"/>
  <c r="ZG7" i="14" s="1"/>
  <c r="ZF6" i="14"/>
  <c r="ZF7" i="14" s="1"/>
  <c r="ZE6" i="14"/>
  <c r="ZE7" i="14" s="1"/>
  <c r="ZD6" i="14"/>
  <c r="ZD7" i="14" s="1"/>
  <c r="ZC6" i="14"/>
  <c r="ZC7" i="14" s="1"/>
  <c r="ZB6" i="14"/>
  <c r="ZB7" i="14" s="1"/>
  <c r="ZA6" i="14"/>
  <c r="ZA7" i="14" s="1"/>
  <c r="YZ6" i="14"/>
  <c r="YZ7" i="14" s="1"/>
  <c r="YY6" i="14"/>
  <c r="YY7" i="14" s="1"/>
  <c r="YX6" i="14"/>
  <c r="YX7" i="14" s="1"/>
  <c r="YW6" i="14"/>
  <c r="YW7" i="14" s="1"/>
  <c r="YV6" i="14"/>
  <c r="YV7" i="14" s="1"/>
  <c r="YU6" i="14"/>
  <c r="YU7" i="14" s="1"/>
  <c r="YT6" i="14"/>
  <c r="YT7" i="14" s="1"/>
  <c r="YS6" i="14"/>
  <c r="YS7" i="14" s="1"/>
  <c r="YR6" i="14"/>
  <c r="YR7" i="14" s="1"/>
  <c r="YQ6" i="14"/>
  <c r="YQ7" i="14" s="1"/>
  <c r="YP6" i="14"/>
  <c r="YP7" i="14" s="1"/>
  <c r="YO6" i="14"/>
  <c r="YO7" i="14" s="1"/>
  <c r="YN6" i="14"/>
  <c r="YN7" i="14" s="1"/>
  <c r="YM6" i="14"/>
  <c r="YM7" i="14" s="1"/>
  <c r="YL6" i="14"/>
  <c r="YL7" i="14" s="1"/>
  <c r="YK6" i="14"/>
  <c r="YK7" i="14" s="1"/>
  <c r="YJ6" i="14"/>
  <c r="YJ7" i="14" s="1"/>
  <c r="YI6" i="14"/>
  <c r="YI7" i="14" s="1"/>
  <c r="YH6" i="14"/>
  <c r="YH7" i="14" s="1"/>
  <c r="YG6" i="14"/>
  <c r="YG7" i="14" s="1"/>
  <c r="YF6" i="14"/>
  <c r="YF7" i="14" s="1"/>
  <c r="YE6" i="14"/>
  <c r="YE7" i="14" s="1"/>
  <c r="YD6" i="14"/>
  <c r="YD7" i="14" s="1"/>
  <c r="YC6" i="14"/>
  <c r="YC7" i="14" s="1"/>
  <c r="YB6" i="14"/>
  <c r="YB7" i="14" s="1"/>
  <c r="YA6" i="14"/>
  <c r="YA7" i="14" s="1"/>
  <c r="XZ6" i="14"/>
  <c r="XZ7" i="14" s="1"/>
  <c r="XY6" i="14"/>
  <c r="XY7" i="14" s="1"/>
  <c r="XX6" i="14"/>
  <c r="XX7" i="14" s="1"/>
  <c r="XW6" i="14"/>
  <c r="XW7" i="14" s="1"/>
  <c r="XV6" i="14"/>
  <c r="XV7" i="14" s="1"/>
  <c r="XU6" i="14"/>
  <c r="XU7" i="14" s="1"/>
  <c r="XT6" i="14"/>
  <c r="XT7" i="14" s="1"/>
  <c r="XS6" i="14"/>
  <c r="XS7" i="14" s="1"/>
  <c r="XR6" i="14"/>
  <c r="XR7" i="14" s="1"/>
  <c r="XQ6" i="14"/>
  <c r="XQ7" i="14" s="1"/>
  <c r="XP6" i="14"/>
  <c r="XP7" i="14" s="1"/>
  <c r="XO6" i="14"/>
  <c r="XO7" i="14" s="1"/>
  <c r="XN6" i="14"/>
  <c r="XN7" i="14" s="1"/>
  <c r="XM6" i="14"/>
  <c r="XM7" i="14" s="1"/>
  <c r="XL6" i="14"/>
  <c r="XL7" i="14" s="1"/>
  <c r="XK6" i="14"/>
  <c r="XK7" i="14" s="1"/>
  <c r="XJ6" i="14"/>
  <c r="XJ7" i="14" s="1"/>
  <c r="XI6" i="14"/>
  <c r="XI7" i="14" s="1"/>
  <c r="XH6" i="14"/>
  <c r="XH7" i="14" s="1"/>
  <c r="XG6" i="14"/>
  <c r="XG7" i="14" s="1"/>
  <c r="XF6" i="14"/>
  <c r="XF7" i="14" s="1"/>
  <c r="XE6" i="14"/>
  <c r="XE7" i="14" s="1"/>
  <c r="XD6" i="14"/>
  <c r="XD7" i="14" s="1"/>
  <c r="XC6" i="14"/>
  <c r="XC7" i="14" s="1"/>
  <c r="XB6" i="14"/>
  <c r="XB7" i="14" s="1"/>
  <c r="XA6" i="14"/>
  <c r="XA7" i="14" s="1"/>
  <c r="WZ6" i="14"/>
  <c r="WZ7" i="14" s="1"/>
  <c r="WY6" i="14"/>
  <c r="WY7" i="14" s="1"/>
  <c r="WX6" i="14"/>
  <c r="WX7" i="14" s="1"/>
  <c r="WW6" i="14"/>
  <c r="WW7" i="14" s="1"/>
  <c r="WV6" i="14"/>
  <c r="WV7" i="14" s="1"/>
  <c r="WU6" i="14"/>
  <c r="WU7" i="14" s="1"/>
  <c r="WT6" i="14"/>
  <c r="WT7" i="14" s="1"/>
  <c r="WS6" i="14"/>
  <c r="WS7" i="14" s="1"/>
  <c r="WR6" i="14"/>
  <c r="WR7" i="14" s="1"/>
  <c r="WQ6" i="14"/>
  <c r="WQ7" i="14" s="1"/>
  <c r="WP6" i="14"/>
  <c r="WP7" i="14" s="1"/>
  <c r="WO6" i="14"/>
  <c r="WO7" i="14" s="1"/>
  <c r="WN6" i="14"/>
  <c r="WN7" i="14" s="1"/>
  <c r="WM6" i="14"/>
  <c r="WM7" i="14" s="1"/>
  <c r="WL6" i="14"/>
  <c r="WL7" i="14" s="1"/>
  <c r="WK6" i="14"/>
  <c r="WK7" i="14" s="1"/>
  <c r="WJ6" i="14"/>
  <c r="WJ7" i="14" s="1"/>
  <c r="WI6" i="14"/>
  <c r="WI7" i="14" s="1"/>
  <c r="WH6" i="14"/>
  <c r="WH7" i="14" s="1"/>
  <c r="WG6" i="14"/>
  <c r="WG7" i="14" s="1"/>
  <c r="WF6" i="14"/>
  <c r="WF7" i="14" s="1"/>
  <c r="WE6" i="14"/>
  <c r="WE7" i="14" s="1"/>
  <c r="WD6" i="14"/>
  <c r="WD7" i="14" s="1"/>
  <c r="WC6" i="14"/>
  <c r="WC7" i="14" s="1"/>
  <c r="WB6" i="14"/>
  <c r="WB7" i="14" s="1"/>
  <c r="WA6" i="14"/>
  <c r="WA7" i="14" s="1"/>
  <c r="VZ6" i="14"/>
  <c r="VZ7" i="14" s="1"/>
  <c r="VY6" i="14"/>
  <c r="VY7" i="14" s="1"/>
  <c r="VX6" i="14"/>
  <c r="VX7" i="14" s="1"/>
  <c r="VW6" i="14"/>
  <c r="VW7" i="14" s="1"/>
  <c r="VV6" i="14"/>
  <c r="VV7" i="14" s="1"/>
  <c r="VU6" i="14"/>
  <c r="VU7" i="14" s="1"/>
  <c r="VT6" i="14"/>
  <c r="VT7" i="14" s="1"/>
  <c r="VS6" i="14"/>
  <c r="VS7" i="14" s="1"/>
  <c r="VR6" i="14"/>
  <c r="VR7" i="14" s="1"/>
  <c r="VQ6" i="14"/>
  <c r="VQ7" i="14" s="1"/>
  <c r="VP6" i="14"/>
  <c r="VO6" i="14"/>
  <c r="VO7" i="14" s="1"/>
  <c r="VN6" i="14"/>
  <c r="VN7" i="14" s="1"/>
  <c r="VM6" i="14"/>
  <c r="VM7" i="14" s="1"/>
  <c r="VL6" i="14"/>
  <c r="VL7" i="14" s="1"/>
  <c r="VK6" i="14"/>
  <c r="VK7" i="14" s="1"/>
  <c r="VJ6" i="14"/>
  <c r="VJ7" i="14" s="1"/>
  <c r="VI6" i="14"/>
  <c r="VI7" i="14" s="1"/>
  <c r="VH6" i="14"/>
  <c r="VH7" i="14" s="1"/>
  <c r="VG6" i="14"/>
  <c r="VG7" i="14" s="1"/>
  <c r="VF6" i="14"/>
  <c r="VF7" i="14" s="1"/>
  <c r="VE6" i="14"/>
  <c r="VE7" i="14" s="1"/>
  <c r="VD6" i="14"/>
  <c r="VD7" i="14" s="1"/>
  <c r="VC6" i="14"/>
  <c r="VC7" i="14" s="1"/>
  <c r="VB6" i="14"/>
  <c r="VB7" i="14" s="1"/>
  <c r="VA6" i="14"/>
  <c r="VA7" i="14" s="1"/>
  <c r="UZ6" i="14"/>
  <c r="UZ7" i="14" s="1"/>
  <c r="UY6" i="14"/>
  <c r="UY7" i="14" s="1"/>
  <c r="UX6" i="14"/>
  <c r="UX7" i="14" s="1"/>
  <c r="UW6" i="14"/>
  <c r="UW7" i="14" s="1"/>
  <c r="UV6" i="14"/>
  <c r="UV7" i="14" s="1"/>
  <c r="UU6" i="14"/>
  <c r="UU7" i="14" s="1"/>
  <c r="UT6" i="14"/>
  <c r="UT7" i="14" s="1"/>
  <c r="US6" i="14"/>
  <c r="US7" i="14" s="1"/>
  <c r="UR6" i="14"/>
  <c r="UR7" i="14" s="1"/>
  <c r="UQ6" i="14"/>
  <c r="UQ7" i="14" s="1"/>
  <c r="UP6" i="14"/>
  <c r="UP7" i="14" s="1"/>
  <c r="UO6" i="14"/>
  <c r="UO7" i="14" s="1"/>
  <c r="UN6" i="14"/>
  <c r="UN7" i="14" s="1"/>
  <c r="UM6" i="14"/>
  <c r="UM7" i="14" s="1"/>
  <c r="UL6" i="14"/>
  <c r="UL7" i="14" s="1"/>
  <c r="UK6" i="14"/>
  <c r="UK7" i="14" s="1"/>
  <c r="UJ6" i="14"/>
  <c r="UJ7" i="14" s="1"/>
  <c r="UI6" i="14"/>
  <c r="UI7" i="14" s="1"/>
  <c r="UH6" i="14"/>
  <c r="UH7" i="14" s="1"/>
  <c r="UG6" i="14"/>
  <c r="UG7" i="14" s="1"/>
  <c r="UF6" i="14"/>
  <c r="UF7" i="14" s="1"/>
  <c r="UE6" i="14"/>
  <c r="UE7" i="14" s="1"/>
  <c r="UD6" i="14"/>
  <c r="UD7" i="14" s="1"/>
  <c r="UC6" i="14"/>
  <c r="UC7" i="14" s="1"/>
  <c r="UB6" i="14"/>
  <c r="UB7" i="14" s="1"/>
  <c r="UA6" i="14"/>
  <c r="UA7" i="14" s="1"/>
  <c r="TZ6" i="14"/>
  <c r="TZ7" i="14" s="1"/>
  <c r="TY6" i="14"/>
  <c r="TY7" i="14" s="1"/>
  <c r="TX6" i="14"/>
  <c r="TX7" i="14" s="1"/>
  <c r="TW6" i="14"/>
  <c r="TW7" i="14" s="1"/>
  <c r="TV6" i="14"/>
  <c r="TV7" i="14" s="1"/>
  <c r="TU6" i="14"/>
  <c r="TU7" i="14" s="1"/>
  <c r="TT6" i="14"/>
  <c r="TT7" i="14" s="1"/>
  <c r="TS6" i="14"/>
  <c r="TS7" i="14" s="1"/>
  <c r="TR6" i="14"/>
  <c r="TR7" i="14" s="1"/>
  <c r="TQ6" i="14"/>
  <c r="TQ7" i="14" s="1"/>
  <c r="TP6" i="14"/>
  <c r="TP7" i="14" s="1"/>
  <c r="TO6" i="14"/>
  <c r="TO7" i="14" s="1"/>
  <c r="TN6" i="14"/>
  <c r="TN7" i="14" s="1"/>
  <c r="TM6" i="14"/>
  <c r="TM7" i="14" s="1"/>
  <c r="TL6" i="14"/>
  <c r="TL7" i="14" s="1"/>
  <c r="TK6" i="14"/>
  <c r="TK7" i="14" s="1"/>
  <c r="TJ6" i="14"/>
  <c r="TJ7" i="14" s="1"/>
  <c r="TI6" i="14"/>
  <c r="TI7" i="14" s="1"/>
  <c r="TH6" i="14"/>
  <c r="TH7" i="14" s="1"/>
  <c r="TG6" i="14"/>
  <c r="TG7" i="14" s="1"/>
  <c r="TF6" i="14"/>
  <c r="TF7" i="14" s="1"/>
  <c r="TE6" i="14"/>
  <c r="TE7" i="14" s="1"/>
  <c r="TD6" i="14"/>
  <c r="TD7" i="14" s="1"/>
  <c r="TC6" i="14"/>
  <c r="TC7" i="14" s="1"/>
  <c r="TB6" i="14"/>
  <c r="TB7" i="14" s="1"/>
  <c r="TA6" i="14"/>
  <c r="TA7" i="14" s="1"/>
  <c r="SZ6" i="14"/>
  <c r="SZ7" i="14" s="1"/>
  <c r="SY6" i="14"/>
  <c r="SY7" i="14" s="1"/>
  <c r="SX6" i="14"/>
  <c r="SX7" i="14" s="1"/>
  <c r="SW6" i="14"/>
  <c r="SW7" i="14" s="1"/>
  <c r="SV6" i="14"/>
  <c r="SV7" i="14" s="1"/>
  <c r="SU6" i="14"/>
  <c r="SU7" i="14" s="1"/>
  <c r="ST6" i="14"/>
  <c r="ST7" i="14" s="1"/>
  <c r="SS6" i="14"/>
  <c r="SS7" i="14" s="1"/>
  <c r="SR6" i="14"/>
  <c r="SR7" i="14" s="1"/>
  <c r="SQ6" i="14"/>
  <c r="SQ7" i="14" s="1"/>
  <c r="SP6" i="14"/>
  <c r="SP7" i="14" s="1"/>
  <c r="SO6" i="14"/>
  <c r="SO7" i="14" s="1"/>
  <c r="SN6" i="14"/>
  <c r="SN7" i="14" s="1"/>
  <c r="SM6" i="14"/>
  <c r="SM7" i="14" s="1"/>
  <c r="SL6" i="14"/>
  <c r="SL7" i="14" s="1"/>
  <c r="SK6" i="14"/>
  <c r="SK7" i="14" s="1"/>
  <c r="SJ6" i="14"/>
  <c r="SJ7" i="14" s="1"/>
  <c r="SI6" i="14"/>
  <c r="SI7" i="14" s="1"/>
  <c r="SH6" i="14"/>
  <c r="SH7" i="14" s="1"/>
  <c r="SG6" i="14"/>
  <c r="SG7" i="14" s="1"/>
  <c r="SF6" i="14"/>
  <c r="SF7" i="14" s="1"/>
  <c r="SE6" i="14"/>
  <c r="SE7" i="14" s="1"/>
  <c r="SD6" i="14"/>
  <c r="SD7" i="14" s="1"/>
  <c r="SC6" i="14"/>
  <c r="SC7" i="14" s="1"/>
  <c r="SB6" i="14"/>
  <c r="SB7" i="14" s="1"/>
  <c r="SA6" i="14"/>
  <c r="SA7" i="14" s="1"/>
  <c r="RZ6" i="14"/>
  <c r="RZ7" i="14" s="1"/>
  <c r="RY6" i="14"/>
  <c r="RY7" i="14" s="1"/>
  <c r="RX6" i="14"/>
  <c r="RX7" i="14" s="1"/>
  <c r="RW6" i="14"/>
  <c r="RW7" i="14" s="1"/>
  <c r="RV6" i="14"/>
  <c r="RV7" i="14" s="1"/>
  <c r="RU6" i="14"/>
  <c r="RU7" i="14" s="1"/>
  <c r="RT6" i="14"/>
  <c r="RT7" i="14" s="1"/>
  <c r="RS6" i="14"/>
  <c r="RS7" i="14" s="1"/>
  <c r="RR6" i="14"/>
  <c r="RR7" i="14" s="1"/>
  <c r="RQ6" i="14"/>
  <c r="RQ7" i="14" s="1"/>
  <c r="RP6" i="14"/>
  <c r="RP7" i="14" s="1"/>
  <c r="RO6" i="14"/>
  <c r="RO7" i="14" s="1"/>
  <c r="RN6" i="14"/>
  <c r="RN7" i="14" s="1"/>
  <c r="RM6" i="14"/>
  <c r="RM7" i="14" s="1"/>
  <c r="RL6" i="14"/>
  <c r="RL7" i="14" s="1"/>
  <c r="RK6" i="14"/>
  <c r="RK7" i="14" s="1"/>
  <c r="RJ6" i="14"/>
  <c r="RJ7" i="14" s="1"/>
  <c r="RI6" i="14"/>
  <c r="RI7" i="14" s="1"/>
  <c r="RH6" i="14"/>
  <c r="RH7" i="14" s="1"/>
  <c r="RG6" i="14"/>
  <c r="RG7" i="14" s="1"/>
  <c r="RF6" i="14"/>
  <c r="RF7" i="14" s="1"/>
  <c r="RE6" i="14"/>
  <c r="RE7" i="14" s="1"/>
  <c r="RD6" i="14"/>
  <c r="RD7" i="14" s="1"/>
  <c r="RC6" i="14"/>
  <c r="RC7" i="14" s="1"/>
  <c r="RB6" i="14"/>
  <c r="RB7" i="14" s="1"/>
  <c r="RA6" i="14"/>
  <c r="RA7" i="14" s="1"/>
  <c r="QZ6" i="14"/>
  <c r="QZ7" i="14" s="1"/>
  <c r="QY6" i="14"/>
  <c r="QY7" i="14" s="1"/>
  <c r="QX6" i="14"/>
  <c r="QX7" i="14" s="1"/>
  <c r="QW6" i="14"/>
  <c r="QW7" i="14" s="1"/>
  <c r="QV6" i="14"/>
  <c r="QV7" i="14" s="1"/>
  <c r="QU6" i="14"/>
  <c r="QU7" i="14" s="1"/>
  <c r="QT6" i="14"/>
  <c r="QT7" i="14" s="1"/>
  <c r="QS6" i="14"/>
  <c r="QS7" i="14" s="1"/>
  <c r="QR6" i="14"/>
  <c r="QR7" i="14" s="1"/>
  <c r="QQ6" i="14"/>
  <c r="QQ7" i="14" s="1"/>
  <c r="QP6" i="14"/>
  <c r="QP7" i="14" s="1"/>
  <c r="QO6" i="14"/>
  <c r="QO7" i="14" s="1"/>
  <c r="QN6" i="14"/>
  <c r="QN7" i="14" s="1"/>
  <c r="QM6" i="14"/>
  <c r="QM7" i="14" s="1"/>
  <c r="QL6" i="14"/>
  <c r="QL7" i="14" s="1"/>
  <c r="QK6" i="14"/>
  <c r="QK7" i="14" s="1"/>
  <c r="QJ6" i="14"/>
  <c r="QJ7" i="14" s="1"/>
  <c r="QI6" i="14"/>
  <c r="QI7" i="14" s="1"/>
  <c r="QH6" i="14"/>
  <c r="QH7" i="14" s="1"/>
  <c r="QG6" i="14"/>
  <c r="QG7" i="14" s="1"/>
  <c r="QF6" i="14"/>
  <c r="QF7" i="14" s="1"/>
  <c r="QE6" i="14"/>
  <c r="QE7" i="14" s="1"/>
  <c r="QD6" i="14"/>
  <c r="QD7" i="14" s="1"/>
  <c r="QC6" i="14"/>
  <c r="QC7" i="14" s="1"/>
  <c r="QB6" i="14"/>
  <c r="QB7" i="14" s="1"/>
  <c r="QA6" i="14"/>
  <c r="QA7" i="14" s="1"/>
  <c r="PZ6" i="14"/>
  <c r="PZ7" i="14" s="1"/>
  <c r="PY6" i="14"/>
  <c r="PY7" i="14" s="1"/>
  <c r="PX6" i="14"/>
  <c r="PX7" i="14" s="1"/>
  <c r="PW6" i="14"/>
  <c r="PW7" i="14" s="1"/>
  <c r="PV6" i="14"/>
  <c r="PV7" i="14" s="1"/>
  <c r="PU6" i="14"/>
  <c r="PU7" i="14" s="1"/>
  <c r="PT6" i="14"/>
  <c r="PT7" i="14" s="1"/>
  <c r="PS6" i="14"/>
  <c r="PS7" i="14" s="1"/>
  <c r="PR6" i="14"/>
  <c r="PR7" i="14" s="1"/>
  <c r="PQ6" i="14"/>
  <c r="PQ7" i="14" s="1"/>
  <c r="PP6" i="14"/>
  <c r="PP7" i="14" s="1"/>
  <c r="PO6" i="14"/>
  <c r="PO7" i="14" s="1"/>
  <c r="PN6" i="14"/>
  <c r="PN7" i="14" s="1"/>
  <c r="PM6" i="14"/>
  <c r="PM7" i="14" s="1"/>
  <c r="PL6" i="14"/>
  <c r="PL7" i="14" s="1"/>
  <c r="PK6" i="14"/>
  <c r="PK7" i="14" s="1"/>
  <c r="PJ6" i="14"/>
  <c r="PJ7" i="14" s="1"/>
  <c r="PI6" i="14"/>
  <c r="PI7" i="14" s="1"/>
  <c r="PH6" i="14"/>
  <c r="PH7" i="14" s="1"/>
  <c r="PG6" i="14"/>
  <c r="PG7" i="14" s="1"/>
  <c r="PF6" i="14"/>
  <c r="PF7" i="14" s="1"/>
  <c r="PE6" i="14"/>
  <c r="PE7" i="14" s="1"/>
  <c r="PD6" i="14"/>
  <c r="PD7" i="14" s="1"/>
  <c r="PC6" i="14"/>
  <c r="PC7" i="14" s="1"/>
  <c r="PB6" i="14"/>
  <c r="PB7" i="14" s="1"/>
  <c r="PA6" i="14"/>
  <c r="PA7" i="14" s="1"/>
  <c r="OZ6" i="14"/>
  <c r="OZ7" i="14" s="1"/>
  <c r="OY6" i="14"/>
  <c r="OY7" i="14" s="1"/>
  <c r="OX6" i="14"/>
  <c r="OX7" i="14" s="1"/>
  <c r="OW6" i="14"/>
  <c r="OW7" i="14" s="1"/>
  <c r="OV6" i="14"/>
  <c r="OV7" i="14" s="1"/>
  <c r="OU6" i="14"/>
  <c r="OU7" i="14" s="1"/>
  <c r="OT6" i="14"/>
  <c r="OT7" i="14" s="1"/>
  <c r="OS6" i="14"/>
  <c r="OS7" i="14" s="1"/>
  <c r="OR6" i="14"/>
  <c r="OR7" i="14" s="1"/>
  <c r="OQ6" i="14"/>
  <c r="OQ7" i="14" s="1"/>
  <c r="OP6" i="14"/>
  <c r="OP7" i="14" s="1"/>
  <c r="OO6" i="14"/>
  <c r="OO7" i="14" s="1"/>
  <c r="ON6" i="14"/>
  <c r="ON7" i="14" s="1"/>
  <c r="OM6" i="14"/>
  <c r="OM7" i="14" s="1"/>
  <c r="OL6" i="14"/>
  <c r="OL7" i="14" s="1"/>
  <c r="OK6" i="14"/>
  <c r="OK7" i="14" s="1"/>
  <c r="OJ6" i="14"/>
  <c r="OJ7" i="14" s="1"/>
  <c r="OI6" i="14"/>
  <c r="OI7" i="14" s="1"/>
  <c r="OH6" i="14"/>
  <c r="OH7" i="14" s="1"/>
  <c r="OG6" i="14"/>
  <c r="OG7" i="14" s="1"/>
  <c r="OF6" i="14"/>
  <c r="OF7" i="14" s="1"/>
  <c r="OE6" i="14"/>
  <c r="OE7" i="14" s="1"/>
  <c r="OD6" i="14"/>
  <c r="OD7" i="14" s="1"/>
  <c r="OC6" i="14"/>
  <c r="OC7" i="14" s="1"/>
  <c r="OB6" i="14"/>
  <c r="OB7" i="14" s="1"/>
  <c r="OA6" i="14"/>
  <c r="OA7" i="14" s="1"/>
  <c r="NZ6" i="14"/>
  <c r="NZ7" i="14" s="1"/>
  <c r="NY6" i="14"/>
  <c r="NY7" i="14" s="1"/>
  <c r="NX6" i="14"/>
  <c r="NX7" i="14" s="1"/>
  <c r="NW6" i="14"/>
  <c r="NW7" i="14" s="1"/>
  <c r="NV6" i="14"/>
  <c r="NV7" i="14" s="1"/>
  <c r="NU6" i="14"/>
  <c r="NU7" i="14" s="1"/>
  <c r="NT6" i="14"/>
  <c r="NT7" i="14" s="1"/>
  <c r="NS6" i="14"/>
  <c r="NS7" i="14" s="1"/>
  <c r="NR6" i="14"/>
  <c r="NR7" i="14" s="1"/>
  <c r="NQ6" i="14"/>
  <c r="NQ7" i="14" s="1"/>
  <c r="NP6" i="14"/>
  <c r="NP7" i="14" s="1"/>
  <c r="NO6" i="14"/>
  <c r="NO7" i="14" s="1"/>
  <c r="NN6" i="14"/>
  <c r="NN7" i="14" s="1"/>
  <c r="NM6" i="14"/>
  <c r="NM7" i="14" s="1"/>
  <c r="NL6" i="14"/>
  <c r="NL7" i="14" s="1"/>
  <c r="NK6" i="14"/>
  <c r="NK7" i="14" s="1"/>
  <c r="NJ6" i="14"/>
  <c r="NJ7" i="14" s="1"/>
  <c r="NI6" i="14"/>
  <c r="NI7" i="14" s="1"/>
  <c r="NH6" i="14"/>
  <c r="NH7" i="14" s="1"/>
  <c r="NG6" i="14"/>
  <c r="NG7" i="14" s="1"/>
  <c r="NF6" i="14"/>
  <c r="NF7" i="14" s="1"/>
  <c r="NE6" i="14"/>
  <c r="NE7" i="14" s="1"/>
  <c r="ND6" i="14"/>
  <c r="ND7" i="14" s="1"/>
  <c r="NC6" i="14"/>
  <c r="NC7" i="14" s="1"/>
  <c r="NB6" i="14"/>
  <c r="NB7" i="14" s="1"/>
  <c r="NA6" i="14"/>
  <c r="NA7" i="14" s="1"/>
  <c r="MZ6" i="14"/>
  <c r="MZ7" i="14" s="1"/>
  <c r="MY6" i="14"/>
  <c r="MY7" i="14" s="1"/>
  <c r="MX6" i="14"/>
  <c r="MX7" i="14" s="1"/>
  <c r="MW6" i="14"/>
  <c r="MW7" i="14" s="1"/>
  <c r="MV6" i="14"/>
  <c r="MV7" i="14" s="1"/>
  <c r="MU6" i="14"/>
  <c r="MU7" i="14" s="1"/>
  <c r="MT6" i="14"/>
  <c r="MT7" i="14" s="1"/>
  <c r="MS6" i="14"/>
  <c r="MS7" i="14" s="1"/>
  <c r="MR6" i="14"/>
  <c r="MR7" i="14" s="1"/>
  <c r="MQ6" i="14"/>
  <c r="MQ7" i="14" s="1"/>
  <c r="MP6" i="14"/>
  <c r="MP7" i="14" s="1"/>
  <c r="MO6" i="14"/>
  <c r="MO7" i="14" s="1"/>
  <c r="MN6" i="14"/>
  <c r="MN7" i="14" s="1"/>
  <c r="MM6" i="14"/>
  <c r="MM7" i="14" s="1"/>
  <c r="ML6" i="14"/>
  <c r="ML7" i="14" s="1"/>
  <c r="MK6" i="14"/>
  <c r="MK7" i="14" s="1"/>
  <c r="MJ6" i="14"/>
  <c r="MJ7" i="14" s="1"/>
  <c r="MI6" i="14"/>
  <c r="MI7" i="14" s="1"/>
  <c r="MH6" i="14"/>
  <c r="MH7" i="14" s="1"/>
  <c r="MG6" i="14"/>
  <c r="MG7" i="14" s="1"/>
  <c r="MF6" i="14"/>
  <c r="MF7" i="14" s="1"/>
  <c r="ME6" i="14"/>
  <c r="ME7" i="14" s="1"/>
  <c r="MD6" i="14"/>
  <c r="MD7" i="14" s="1"/>
  <c r="MC6" i="14"/>
  <c r="MC7" i="14" s="1"/>
  <c r="MB6" i="14"/>
  <c r="MB7" i="14" s="1"/>
  <c r="MA6" i="14"/>
  <c r="MA7" i="14" s="1"/>
  <c r="LZ6" i="14"/>
  <c r="LZ7" i="14" s="1"/>
  <c r="LY6" i="14"/>
  <c r="LY7" i="14" s="1"/>
  <c r="LX6" i="14"/>
  <c r="LX7" i="14" s="1"/>
  <c r="LW6" i="14"/>
  <c r="LW7" i="14" s="1"/>
  <c r="LV6" i="14"/>
  <c r="LV7" i="14" s="1"/>
  <c r="LU6" i="14"/>
  <c r="LU7" i="14" s="1"/>
  <c r="LT6" i="14"/>
  <c r="LT7" i="14" s="1"/>
  <c r="LS6" i="14"/>
  <c r="LS7" i="14" s="1"/>
  <c r="LQ6" i="14"/>
  <c r="LQ7" i="14" s="1"/>
  <c r="LP6" i="14"/>
  <c r="LP7" i="14" s="1"/>
  <c r="LO6" i="14"/>
  <c r="LO7" i="14" s="1"/>
  <c r="LN6" i="14"/>
  <c r="LN7" i="14" s="1"/>
  <c r="LM6" i="14"/>
  <c r="LM7" i="14" s="1"/>
  <c r="LL6" i="14"/>
  <c r="LL7" i="14" s="1"/>
  <c r="LK6" i="14"/>
  <c r="LK7" i="14" s="1"/>
  <c r="LJ6" i="14"/>
  <c r="LJ7" i="14" s="1"/>
  <c r="LI6" i="14"/>
  <c r="LI7" i="14" s="1"/>
  <c r="LH6" i="14"/>
  <c r="LH7" i="14" s="1"/>
  <c r="LG6" i="14"/>
  <c r="LG7" i="14" s="1"/>
  <c r="LF6" i="14"/>
  <c r="LF7" i="14" s="1"/>
  <c r="LE6" i="14"/>
  <c r="LE7" i="14" s="1"/>
  <c r="LD6" i="14"/>
  <c r="LD7" i="14" s="1"/>
  <c r="LC6" i="14"/>
  <c r="LC7" i="14" s="1"/>
  <c r="LB6" i="14"/>
  <c r="LB7" i="14" s="1"/>
  <c r="LA6" i="14"/>
  <c r="LA7" i="14" s="1"/>
  <c r="KZ6" i="14"/>
  <c r="KZ7" i="14" s="1"/>
  <c r="KY6" i="14"/>
  <c r="KY7" i="14" s="1"/>
  <c r="KX6" i="14"/>
  <c r="KX7" i="14" s="1"/>
  <c r="KW6" i="14"/>
  <c r="KW7" i="14" s="1"/>
  <c r="KV6" i="14"/>
  <c r="KV7" i="14" s="1"/>
  <c r="KU6" i="14"/>
  <c r="KU7" i="14" s="1"/>
  <c r="KT6" i="14"/>
  <c r="KT7" i="14" s="1"/>
  <c r="KS6" i="14"/>
  <c r="KS7" i="14" s="1"/>
  <c r="KR6" i="14"/>
  <c r="KR7" i="14" s="1"/>
  <c r="KQ6" i="14"/>
  <c r="KQ7" i="14" s="1"/>
  <c r="KP6" i="14"/>
  <c r="KP7" i="14" s="1"/>
  <c r="KO6" i="14"/>
  <c r="KO7" i="14" s="1"/>
  <c r="KN6" i="14"/>
  <c r="KN7" i="14" s="1"/>
  <c r="KM6" i="14"/>
  <c r="KM7" i="14" s="1"/>
  <c r="KL6" i="14"/>
  <c r="KL7" i="14" s="1"/>
  <c r="KK6" i="14"/>
  <c r="KK7" i="14" s="1"/>
  <c r="KJ6" i="14"/>
  <c r="KJ7" i="14" s="1"/>
  <c r="KI6" i="14"/>
  <c r="KI7" i="14" s="1"/>
  <c r="KH6" i="14"/>
  <c r="KH7" i="14" s="1"/>
  <c r="KG6" i="14"/>
  <c r="KG7" i="14" s="1"/>
  <c r="KF6" i="14"/>
  <c r="KF7" i="14" s="1"/>
  <c r="KE6" i="14"/>
  <c r="KE7" i="14" s="1"/>
  <c r="KD6" i="14"/>
  <c r="KD7" i="14" s="1"/>
  <c r="KC6" i="14"/>
  <c r="KC7" i="14" s="1"/>
  <c r="KB6" i="14"/>
  <c r="KB7" i="14" s="1"/>
  <c r="KA6" i="14"/>
  <c r="KA7" i="14" s="1"/>
  <c r="JZ6" i="14"/>
  <c r="JZ7" i="14" s="1"/>
  <c r="JY6" i="14"/>
  <c r="JY7" i="14" s="1"/>
  <c r="JX6" i="14"/>
  <c r="JX7" i="14" s="1"/>
  <c r="JW6" i="14"/>
  <c r="JW7" i="14" s="1"/>
  <c r="JV6" i="14"/>
  <c r="JV7" i="14" s="1"/>
  <c r="JU6" i="14"/>
  <c r="JU7" i="14" s="1"/>
  <c r="JT6" i="14"/>
  <c r="JT7" i="14" s="1"/>
  <c r="JS6" i="14"/>
  <c r="JS7" i="14" s="1"/>
  <c r="JQ6" i="14"/>
  <c r="JQ7" i="14" s="1"/>
  <c r="JP6" i="14"/>
  <c r="JP7" i="14" s="1"/>
  <c r="JO6" i="14"/>
  <c r="JO7" i="14" s="1"/>
  <c r="JN6" i="14"/>
  <c r="JN7" i="14" s="1"/>
  <c r="JL6" i="14"/>
  <c r="JL7" i="14" s="1"/>
  <c r="JK6" i="14"/>
  <c r="JK7" i="14" s="1"/>
  <c r="JJ6" i="14"/>
  <c r="JJ7" i="14" s="1"/>
  <c r="JG6" i="14"/>
  <c r="JG7" i="14" s="1"/>
  <c r="JF6" i="14"/>
  <c r="JF7" i="14" s="1"/>
  <c r="JE6" i="14"/>
  <c r="JE7" i="14" s="1"/>
  <c r="JD6" i="14"/>
  <c r="JD7" i="14" s="1"/>
  <c r="JC6" i="14"/>
  <c r="JC7" i="14" s="1"/>
  <c r="JB6" i="14"/>
  <c r="JB7" i="14" s="1"/>
  <c r="JA6" i="14"/>
  <c r="JA7" i="14" s="1"/>
  <c r="IZ6" i="14"/>
  <c r="IZ7" i="14" s="1"/>
  <c r="IY6" i="14"/>
  <c r="IY7" i="14" s="1"/>
  <c r="IX6" i="14"/>
  <c r="IX7" i="14" s="1"/>
  <c r="IW6" i="14"/>
  <c r="IW7" i="14" s="1"/>
  <c r="IV6" i="14"/>
  <c r="IV7" i="14" s="1"/>
  <c r="IU6" i="14"/>
  <c r="IU7" i="14" s="1"/>
  <c r="IT6" i="14"/>
  <c r="IT7" i="14" s="1"/>
  <c r="IS6" i="14"/>
  <c r="IS7" i="14" s="1"/>
  <c r="IP6" i="14"/>
  <c r="IP7" i="14" s="1"/>
  <c r="IO6" i="14"/>
  <c r="IO7" i="14" s="1"/>
  <c r="IM6" i="14"/>
  <c r="IM7" i="14" s="1"/>
  <c r="IL6" i="14"/>
  <c r="IL7" i="14" s="1"/>
  <c r="IK6" i="14"/>
  <c r="IK7" i="14" s="1"/>
  <c r="IJ6" i="14"/>
  <c r="IJ7" i="14" s="1"/>
  <c r="II6" i="14"/>
  <c r="II7" i="14" s="1"/>
  <c r="IH6" i="14"/>
  <c r="IH7" i="14" s="1"/>
  <c r="IG6" i="14"/>
  <c r="IG7" i="14" s="1"/>
  <c r="IF6" i="14"/>
  <c r="IF7" i="14" s="1"/>
  <c r="ID6" i="14"/>
  <c r="ID7" i="14" s="1"/>
  <c r="IB6" i="14"/>
  <c r="IB7" i="14" s="1"/>
  <c r="IA6" i="14"/>
  <c r="IA7" i="14" s="1"/>
  <c r="HZ6" i="14"/>
  <c r="HZ7" i="14" s="1"/>
  <c r="HY6" i="14"/>
  <c r="HY7" i="14" s="1"/>
  <c r="HX6" i="14"/>
  <c r="HX7" i="14" s="1"/>
  <c r="HW6" i="14"/>
  <c r="HW7" i="14" s="1"/>
  <c r="HV6" i="14"/>
  <c r="HV7" i="14" s="1"/>
  <c r="HU6" i="14"/>
  <c r="HU7" i="14" s="1"/>
  <c r="HT6" i="14"/>
  <c r="HT7" i="14" s="1"/>
  <c r="HS6" i="14"/>
  <c r="HS7" i="14" s="1"/>
  <c r="HR6" i="14"/>
  <c r="HR7" i="14" s="1"/>
  <c r="HQ6" i="14"/>
  <c r="HQ7" i="14" s="1"/>
  <c r="HP6" i="14"/>
  <c r="HP7" i="14" s="1"/>
  <c r="HO6" i="14"/>
  <c r="HO7" i="14" s="1"/>
  <c r="HN6" i="14"/>
  <c r="HN7" i="14" s="1"/>
  <c r="HM6" i="14"/>
  <c r="HM7" i="14" s="1"/>
  <c r="HL6" i="14"/>
  <c r="HL7" i="14" s="1"/>
  <c r="HK6" i="14"/>
  <c r="HK7" i="14" s="1"/>
  <c r="HJ6" i="14"/>
  <c r="HJ7" i="14" s="1"/>
  <c r="HI6" i="14"/>
  <c r="HI7" i="14" s="1"/>
  <c r="HH6" i="14"/>
  <c r="HH7" i="14" s="1"/>
  <c r="HG6" i="14"/>
  <c r="HG7" i="14" s="1"/>
  <c r="HF6" i="14"/>
  <c r="HF7" i="14" s="1"/>
  <c r="HE6" i="14"/>
  <c r="HE7" i="14" s="1"/>
  <c r="HD6" i="14"/>
  <c r="HD7" i="14" s="1"/>
  <c r="HC6" i="14"/>
  <c r="HC7" i="14" s="1"/>
  <c r="HB6" i="14"/>
  <c r="HB7" i="14" s="1"/>
  <c r="HA6" i="14"/>
  <c r="HA7" i="14" s="1"/>
  <c r="GZ6" i="14"/>
  <c r="GZ7" i="14" s="1"/>
  <c r="GY6" i="14"/>
  <c r="GY7" i="14" s="1"/>
  <c r="GX6" i="14"/>
  <c r="GX7" i="14" s="1"/>
  <c r="GW6" i="14"/>
  <c r="GW7" i="14" s="1"/>
  <c r="GV6" i="14"/>
  <c r="GV7" i="14" s="1"/>
  <c r="GU6" i="14"/>
  <c r="GU7" i="14" s="1"/>
  <c r="GT6" i="14"/>
  <c r="GT7" i="14" s="1"/>
  <c r="GS6" i="14"/>
  <c r="GS7" i="14" s="1"/>
  <c r="GR6" i="14"/>
  <c r="GR7" i="14" s="1"/>
  <c r="GQ6" i="14"/>
  <c r="GQ7" i="14" s="1"/>
  <c r="GP6" i="14"/>
  <c r="GP7" i="14" s="1"/>
  <c r="GO6" i="14"/>
  <c r="GO7" i="14" s="1"/>
  <c r="GN6" i="14"/>
  <c r="GN7" i="14" s="1"/>
  <c r="GM6" i="14"/>
  <c r="GM7" i="14" s="1"/>
  <c r="GL6" i="14"/>
  <c r="GL7" i="14" s="1"/>
  <c r="GK6" i="14"/>
  <c r="GK7" i="14" s="1"/>
  <c r="GJ6" i="14"/>
  <c r="GJ7" i="14" s="1"/>
  <c r="GI6" i="14"/>
  <c r="GI7" i="14" s="1"/>
  <c r="GG6" i="14"/>
  <c r="GG7" i="14" s="1"/>
  <c r="GF6" i="14"/>
  <c r="GF7" i="14" s="1"/>
  <c r="GE6" i="14"/>
  <c r="GE7" i="14" s="1"/>
  <c r="GC6" i="14"/>
  <c r="GC7" i="14" s="1"/>
  <c r="GB6" i="14"/>
  <c r="GB7" i="14" s="1"/>
  <c r="GA6" i="14"/>
  <c r="GA7" i="14" s="1"/>
  <c r="FZ6" i="14"/>
  <c r="FZ7" i="14" s="1"/>
  <c r="FY6" i="14"/>
  <c r="FY7" i="14" s="1"/>
  <c r="FX6" i="14"/>
  <c r="FX7" i="14" s="1"/>
  <c r="FW6" i="14"/>
  <c r="FW7" i="14" s="1"/>
  <c r="FV6" i="14"/>
  <c r="FV7" i="14" s="1"/>
  <c r="FU6" i="14"/>
  <c r="FU7" i="14" s="1"/>
  <c r="FT6" i="14"/>
  <c r="FT7" i="14" s="1"/>
  <c r="FS6" i="14"/>
  <c r="FS7" i="14" s="1"/>
  <c r="FR6" i="14"/>
  <c r="FR7" i="14" s="1"/>
  <c r="FQ6" i="14"/>
  <c r="FQ7" i="14" s="1"/>
  <c r="FP6" i="14"/>
  <c r="FP7" i="14" s="1"/>
  <c r="FO6" i="14"/>
  <c r="FO7" i="14" s="1"/>
  <c r="FN6" i="14"/>
  <c r="FN7" i="14" s="1"/>
  <c r="FM6" i="14"/>
  <c r="FM7" i="14" s="1"/>
  <c r="FL6" i="14"/>
  <c r="FL7" i="14" s="1"/>
  <c r="FK6" i="14"/>
  <c r="FK7" i="14" s="1"/>
  <c r="FJ6" i="14"/>
  <c r="FJ7" i="14" s="1"/>
  <c r="FI6" i="14"/>
  <c r="FI7" i="14" s="1"/>
  <c r="FH6" i="14"/>
  <c r="FH7" i="14" s="1"/>
  <c r="FG6" i="14"/>
  <c r="FG7" i="14" s="1"/>
  <c r="FF6" i="14"/>
  <c r="FF7" i="14" s="1"/>
  <c r="FE6" i="14"/>
  <c r="FE7" i="14" s="1"/>
  <c r="FD6" i="14"/>
  <c r="FD7" i="14" s="1"/>
  <c r="FC6" i="14"/>
  <c r="FC7" i="14" s="1"/>
  <c r="FB6" i="14"/>
  <c r="FB7" i="14" s="1"/>
  <c r="FA6" i="14"/>
  <c r="FA7" i="14" s="1"/>
  <c r="EZ6" i="14"/>
  <c r="EZ7" i="14" s="1"/>
  <c r="EY6" i="14"/>
  <c r="EY7" i="14" s="1"/>
  <c r="EX6" i="14"/>
  <c r="EX7" i="14" s="1"/>
  <c r="EW6" i="14"/>
  <c r="EW7" i="14" s="1"/>
  <c r="EV6" i="14"/>
  <c r="EV7" i="14" s="1"/>
  <c r="EU6" i="14"/>
  <c r="EU7" i="14" s="1"/>
  <c r="ET6" i="14"/>
  <c r="ET7" i="14" s="1"/>
  <c r="ES6" i="14"/>
  <c r="ES7" i="14" s="1"/>
  <c r="ER6" i="14"/>
  <c r="ER7" i="14" s="1"/>
  <c r="EQ6" i="14"/>
  <c r="EQ7" i="14" s="1"/>
  <c r="EP6" i="14"/>
  <c r="EP7" i="14" s="1"/>
  <c r="EO6" i="14"/>
  <c r="EO7" i="14" s="1"/>
  <c r="EN6" i="14"/>
  <c r="EN7" i="14" s="1"/>
  <c r="EM6" i="14"/>
  <c r="EM7" i="14" s="1"/>
  <c r="EL6" i="14"/>
  <c r="EL7" i="14" s="1"/>
  <c r="EK6" i="14"/>
  <c r="EK7" i="14" s="1"/>
  <c r="EJ6" i="14"/>
  <c r="EJ7" i="14" s="1"/>
  <c r="EI6" i="14"/>
  <c r="EI7" i="14" s="1"/>
  <c r="EH6" i="14"/>
  <c r="EH7" i="14" s="1"/>
  <c r="EG6" i="14"/>
  <c r="EG7" i="14" s="1"/>
  <c r="EF6" i="14"/>
  <c r="EF7" i="14" s="1"/>
  <c r="EE6" i="14"/>
  <c r="EE7" i="14" s="1"/>
  <c r="ED6" i="14"/>
  <c r="ED7" i="14" s="1"/>
  <c r="EC6" i="14"/>
  <c r="EC7" i="14" s="1"/>
  <c r="EB6" i="14"/>
  <c r="EB7" i="14" s="1"/>
  <c r="EA6" i="14"/>
  <c r="EA7" i="14" s="1"/>
  <c r="DZ6" i="14"/>
  <c r="DZ7" i="14" s="1"/>
  <c r="DY6" i="14"/>
  <c r="DY7" i="14" s="1"/>
  <c r="DX6" i="14"/>
  <c r="DX7" i="14" s="1"/>
  <c r="DW6" i="14"/>
  <c r="DW7" i="14" s="1"/>
  <c r="DU6" i="14"/>
  <c r="DU7" i="14" s="1"/>
  <c r="DT6" i="14"/>
  <c r="DT7" i="14" s="1"/>
  <c r="DR6" i="14"/>
  <c r="DR7" i="14" s="1"/>
  <c r="DQ6" i="14"/>
  <c r="DQ7" i="14" s="1"/>
  <c r="DP6" i="14"/>
  <c r="DP7" i="14" s="1"/>
  <c r="DO6" i="14"/>
  <c r="DO7" i="14" s="1"/>
  <c r="DM6" i="14"/>
  <c r="DM7" i="14" s="1"/>
  <c r="DL6" i="14"/>
  <c r="DL7" i="14" s="1"/>
  <c r="DK6" i="14"/>
  <c r="DK7" i="14" s="1"/>
  <c r="DJ6" i="14"/>
  <c r="DJ7" i="14" s="1"/>
  <c r="DI6" i="14"/>
  <c r="DI7" i="14" s="1"/>
  <c r="DH6" i="14"/>
  <c r="DH7" i="14" s="1"/>
  <c r="DF6" i="14"/>
  <c r="DF7" i="14" s="1"/>
  <c r="DE6" i="14"/>
  <c r="DE7" i="14" s="1"/>
  <c r="DD6" i="14"/>
  <c r="DD7" i="14" s="1"/>
  <c r="DC6" i="14"/>
  <c r="DC7" i="14" s="1"/>
  <c r="DB6" i="14"/>
  <c r="DB7" i="14" s="1"/>
  <c r="DA6" i="14"/>
  <c r="DA7" i="14" s="1"/>
  <c r="CZ6" i="14"/>
  <c r="CZ7" i="14" s="1"/>
  <c r="CY6" i="14"/>
  <c r="CY7" i="14" s="1"/>
  <c r="CX6" i="14"/>
  <c r="CX7" i="14" s="1"/>
  <c r="CW6" i="14"/>
  <c r="CW7" i="14" s="1"/>
  <c r="CV6" i="14"/>
  <c r="CV7" i="14" s="1"/>
  <c r="CT6" i="14"/>
  <c r="CT7" i="14" s="1"/>
  <c r="CS6" i="14"/>
  <c r="CS7" i="14" s="1"/>
  <c r="CR6" i="14"/>
  <c r="CR7" i="14" s="1"/>
  <c r="CQ6" i="14"/>
  <c r="CQ7" i="14" s="1"/>
  <c r="CP6" i="14"/>
  <c r="CP7" i="14" s="1"/>
  <c r="CO6" i="14"/>
  <c r="CO7" i="14" s="1"/>
  <c r="CM6" i="14"/>
  <c r="CM7" i="14" s="1"/>
  <c r="CL6" i="14"/>
  <c r="CL7" i="14" s="1"/>
  <c r="CK6" i="14"/>
  <c r="CK7" i="14" s="1"/>
  <c r="CJ6" i="14"/>
  <c r="CJ7" i="14" s="1"/>
  <c r="CI6" i="14"/>
  <c r="CI7" i="14" s="1"/>
  <c r="CH6" i="14"/>
  <c r="CH7" i="14" s="1"/>
  <c r="CG6" i="14"/>
  <c r="CG7" i="14" s="1"/>
  <c r="CF6" i="14"/>
  <c r="CF7" i="14" s="1"/>
  <c r="CE6" i="14"/>
  <c r="CE7" i="14" s="1"/>
  <c r="CD6" i="14"/>
  <c r="CD7" i="14" s="1"/>
  <c r="CC6" i="14"/>
  <c r="CC7" i="14" s="1"/>
  <c r="CB6" i="14"/>
  <c r="CB7" i="14" s="1"/>
  <c r="CA6" i="14"/>
  <c r="CA7" i="14" s="1"/>
  <c r="BZ6" i="14"/>
  <c r="BZ7" i="14" s="1"/>
  <c r="BY6" i="14"/>
  <c r="BY7" i="14" s="1"/>
  <c r="BX6" i="14"/>
  <c r="BX7" i="14" s="1"/>
  <c r="BW6" i="14"/>
  <c r="BW7" i="14" s="1"/>
  <c r="BV6" i="14"/>
  <c r="BV7" i="14" s="1"/>
  <c r="BU6" i="14"/>
  <c r="BU7" i="14" s="1"/>
  <c r="BT6" i="14"/>
  <c r="BT7" i="14" s="1"/>
  <c r="BS6" i="14"/>
  <c r="BS7" i="14" s="1"/>
  <c r="BQ6" i="14"/>
  <c r="BQ7" i="14" s="1"/>
  <c r="BP6" i="14"/>
  <c r="BP7" i="14" s="1"/>
  <c r="BO6" i="14"/>
  <c r="BO7" i="14" s="1"/>
  <c r="BN6" i="14"/>
  <c r="BN7" i="14" s="1"/>
  <c r="BM6" i="14"/>
  <c r="BM7" i="14" s="1"/>
  <c r="BK6" i="14"/>
  <c r="BK7" i="14" s="1"/>
  <c r="BJ6" i="14"/>
  <c r="BJ7" i="14" s="1"/>
  <c r="BI6" i="14"/>
  <c r="BI7" i="14" s="1"/>
  <c r="BH6" i="14"/>
  <c r="BH7" i="14" s="1"/>
  <c r="BG6" i="14"/>
  <c r="BG7" i="14" s="1"/>
  <c r="BF6" i="14"/>
  <c r="BF7" i="14" s="1"/>
  <c r="BE6" i="14"/>
  <c r="BE7" i="14" s="1"/>
  <c r="BD6" i="14"/>
  <c r="BD7" i="14" s="1"/>
  <c r="ABC5" i="14"/>
  <c r="ABB5" i="14"/>
  <c r="ABA5" i="14"/>
  <c r="AAZ5" i="14"/>
  <c r="AAY5" i="14"/>
  <c r="AAX5" i="14"/>
  <c r="AAW5" i="14"/>
  <c r="AAV5" i="14"/>
  <c r="AAU5" i="14"/>
  <c r="AAT5" i="14"/>
  <c r="AAS5" i="14"/>
  <c r="AAR5" i="14"/>
  <c r="AAQ5" i="14"/>
  <c r="AAP5" i="14"/>
  <c r="AAO5" i="14"/>
  <c r="AAN5" i="14"/>
  <c r="AAM5" i="14"/>
  <c r="AAL5" i="14"/>
  <c r="AAK5" i="14"/>
  <c r="AAJ5" i="14"/>
  <c r="AAI5" i="14"/>
  <c r="AAH5" i="14"/>
  <c r="AAG5" i="14"/>
  <c r="AAF5" i="14"/>
  <c r="AAE5" i="14"/>
  <c r="AAD5" i="14"/>
  <c r="AAC5" i="14"/>
  <c r="AAB5" i="14"/>
  <c r="AAA5" i="14"/>
  <c r="ZZ5" i="14"/>
  <c r="ZY5" i="14"/>
  <c r="ZX5" i="14"/>
  <c r="ZW5" i="14"/>
  <c r="ZV5" i="14"/>
  <c r="ZU5" i="14"/>
  <c r="ZT5" i="14"/>
  <c r="ZS5" i="14"/>
  <c r="ZR5" i="14"/>
  <c r="ZQ5" i="14"/>
  <c r="ZP5" i="14"/>
  <c r="ZO5" i="14"/>
  <c r="ZN5" i="14"/>
  <c r="ZM5" i="14"/>
  <c r="ZL5" i="14"/>
  <c r="ZK5" i="14"/>
  <c r="ZJ5" i="14"/>
  <c r="ZI5" i="14"/>
  <c r="ZH5" i="14"/>
  <c r="ZG5" i="14"/>
  <c r="ZF5" i="14"/>
  <c r="ZE5" i="14"/>
  <c r="ZD5" i="14"/>
  <c r="ZC5" i="14"/>
  <c r="ZB5" i="14"/>
  <c r="ZA5" i="14"/>
  <c r="YZ5" i="14"/>
  <c r="YY5" i="14"/>
  <c r="YX5" i="14"/>
  <c r="YW5" i="14"/>
  <c r="YV5" i="14"/>
  <c r="YU5" i="14"/>
  <c r="YT5" i="14"/>
  <c r="YS5" i="14"/>
  <c r="YR5" i="14"/>
  <c r="YQ5" i="14"/>
  <c r="YP5" i="14"/>
  <c r="YO5" i="14"/>
  <c r="YN5" i="14"/>
  <c r="YM5" i="14"/>
  <c r="YL5" i="14"/>
  <c r="YK5" i="14"/>
  <c r="YJ5" i="14"/>
  <c r="YI5" i="14"/>
  <c r="YH5" i="14"/>
  <c r="YG5" i="14"/>
  <c r="YF5" i="14"/>
  <c r="YE5" i="14"/>
  <c r="YD5" i="14"/>
  <c r="YC5" i="14"/>
  <c r="YB5" i="14"/>
  <c r="YA5" i="14"/>
  <c r="XZ5" i="14"/>
  <c r="XY5" i="14"/>
  <c r="XX5" i="14"/>
  <c r="XW5" i="14"/>
  <c r="XV5" i="14"/>
  <c r="XU5" i="14"/>
  <c r="XT5" i="14"/>
  <c r="XS5" i="14"/>
  <c r="XR5" i="14"/>
  <c r="XQ5" i="14"/>
  <c r="XP5" i="14"/>
  <c r="XO5" i="14"/>
  <c r="XN5" i="14"/>
  <c r="XM5" i="14"/>
  <c r="XL5" i="14"/>
  <c r="XK5" i="14"/>
  <c r="XJ5" i="14"/>
  <c r="XI5" i="14"/>
  <c r="XH5" i="14"/>
  <c r="XG5" i="14"/>
  <c r="XF5" i="14"/>
  <c r="XE5" i="14"/>
  <c r="XD5" i="14"/>
  <c r="XC5" i="14"/>
  <c r="XB5" i="14"/>
  <c r="XA5" i="14"/>
  <c r="WZ5" i="14"/>
  <c r="WY5" i="14"/>
  <c r="WX5" i="14"/>
  <c r="WW5" i="14"/>
  <c r="WV5" i="14"/>
  <c r="WU5" i="14"/>
  <c r="WT5" i="14"/>
  <c r="WS5" i="14"/>
  <c r="WR5" i="14"/>
  <c r="WQ5" i="14"/>
  <c r="WP5" i="14"/>
  <c r="WO5" i="14"/>
  <c r="WN5" i="14"/>
  <c r="WM5" i="14"/>
  <c r="WL5" i="14"/>
  <c r="WK5" i="14"/>
  <c r="WJ5" i="14"/>
  <c r="WI5" i="14"/>
  <c r="WH5" i="14"/>
  <c r="WG5" i="14"/>
  <c r="WF5" i="14"/>
  <c r="WE5" i="14"/>
  <c r="WD5" i="14"/>
  <c r="WC5" i="14"/>
  <c r="WB5" i="14"/>
  <c r="WA5" i="14"/>
  <c r="VZ5" i="14"/>
  <c r="VY5" i="14"/>
  <c r="VX5" i="14"/>
  <c r="VW5" i="14"/>
  <c r="VV5" i="14"/>
  <c r="VU5" i="14"/>
  <c r="VT5" i="14"/>
  <c r="VS5" i="14"/>
  <c r="VR5" i="14"/>
  <c r="VQ5" i="14"/>
  <c r="VP5" i="14"/>
  <c r="VO5" i="14"/>
  <c r="VN5" i="14"/>
  <c r="VM5" i="14"/>
  <c r="VL5" i="14"/>
  <c r="VK5" i="14"/>
  <c r="VJ5" i="14"/>
  <c r="VI5" i="14"/>
  <c r="VH5" i="14"/>
  <c r="VG5" i="14"/>
  <c r="VF5" i="14"/>
  <c r="VE5" i="14"/>
  <c r="VD5" i="14"/>
  <c r="VC5" i="14"/>
  <c r="VB5" i="14"/>
  <c r="VA5" i="14"/>
  <c r="UZ5" i="14"/>
  <c r="UY5" i="14"/>
  <c r="UX5" i="14"/>
  <c r="UW5" i="14"/>
  <c r="UV5" i="14"/>
  <c r="UU5" i="14"/>
  <c r="UT5" i="14"/>
  <c r="US5" i="14"/>
  <c r="UR5" i="14"/>
  <c r="UQ5" i="14"/>
  <c r="UP5" i="14"/>
  <c r="UO5" i="14"/>
  <c r="UN5" i="14"/>
  <c r="UM5" i="14"/>
  <c r="UL5" i="14"/>
  <c r="UK5" i="14"/>
  <c r="UJ5" i="14"/>
  <c r="UI5" i="14"/>
  <c r="UH5" i="14"/>
  <c r="UG5" i="14"/>
  <c r="UF5" i="14"/>
  <c r="UE5" i="14"/>
  <c r="UD5" i="14"/>
  <c r="UC5" i="14"/>
  <c r="UB5" i="14"/>
  <c r="UA5" i="14"/>
  <c r="TZ5" i="14"/>
  <c r="TY5" i="14"/>
  <c r="TX5" i="14"/>
  <c r="TW5" i="14"/>
  <c r="TV5" i="14"/>
  <c r="TU5" i="14"/>
  <c r="TT5" i="14"/>
  <c r="TS5" i="14"/>
  <c r="TR5" i="14"/>
  <c r="TQ5" i="14"/>
  <c r="TP5" i="14"/>
  <c r="TO5" i="14"/>
  <c r="TN5" i="14"/>
  <c r="TM5" i="14"/>
  <c r="TL5" i="14"/>
  <c r="TK5" i="14"/>
  <c r="TJ5" i="14"/>
  <c r="TI5" i="14"/>
  <c r="TH5" i="14"/>
  <c r="TG5" i="14"/>
  <c r="TF5" i="14"/>
  <c r="TE5" i="14"/>
  <c r="TD5" i="14"/>
  <c r="TC5" i="14"/>
  <c r="TB5" i="14"/>
  <c r="TA5" i="14"/>
  <c r="SZ5" i="14"/>
  <c r="SY5" i="14"/>
  <c r="SX5" i="14"/>
  <c r="SW5" i="14"/>
  <c r="SV5" i="14"/>
  <c r="SU5" i="14"/>
  <c r="ST5" i="14"/>
  <c r="SS5" i="14"/>
  <c r="SR5" i="14"/>
  <c r="SQ5" i="14"/>
  <c r="SP5" i="14"/>
  <c r="SO5" i="14"/>
  <c r="SN5" i="14"/>
  <c r="SM5" i="14"/>
  <c r="SL5" i="14"/>
  <c r="SK5" i="14"/>
  <c r="SJ5" i="14"/>
  <c r="SI5" i="14"/>
  <c r="SH5" i="14"/>
  <c r="SG5" i="14"/>
  <c r="SF5" i="14"/>
  <c r="SE5" i="14"/>
  <c r="SD5" i="14"/>
  <c r="SC5" i="14"/>
  <c r="SB5" i="14"/>
  <c r="SA5" i="14"/>
  <c r="RZ5" i="14"/>
  <c r="RY5" i="14"/>
  <c r="RX5" i="14"/>
  <c r="RW5" i="14"/>
  <c r="RV5" i="14"/>
  <c r="RU5" i="14"/>
  <c r="RT5" i="14"/>
  <c r="RS5" i="14"/>
  <c r="RR5" i="14"/>
  <c r="RQ5" i="14"/>
  <c r="RP5" i="14"/>
  <c r="RO5" i="14"/>
  <c r="RN5" i="14"/>
  <c r="RM5" i="14"/>
  <c r="RL5" i="14"/>
  <c r="RK5" i="14"/>
  <c r="RJ5" i="14"/>
  <c r="RI5" i="14"/>
  <c r="RH5" i="14"/>
  <c r="RG5" i="14"/>
  <c r="RF5" i="14"/>
  <c r="RE5" i="14"/>
  <c r="RD5" i="14"/>
  <c r="RC5" i="14"/>
  <c r="RB5" i="14"/>
  <c r="RA5" i="14"/>
  <c r="QZ5" i="14"/>
  <c r="QY5" i="14"/>
  <c r="QX5" i="14"/>
  <c r="QW5" i="14"/>
  <c r="QV5" i="14"/>
  <c r="QU5" i="14"/>
  <c r="QT5" i="14"/>
  <c r="QS5" i="14"/>
  <c r="QR5" i="14"/>
  <c r="QQ5" i="14"/>
  <c r="QP5" i="14"/>
  <c r="QO5" i="14"/>
  <c r="QN5" i="14"/>
  <c r="QM5" i="14"/>
  <c r="QL5" i="14"/>
  <c r="QK5" i="14"/>
  <c r="QJ5" i="14"/>
  <c r="QI5" i="14"/>
  <c r="QH5" i="14"/>
  <c r="QG5" i="14"/>
  <c r="QF5" i="14"/>
  <c r="QE5" i="14"/>
  <c r="QD5" i="14"/>
  <c r="QC5" i="14"/>
  <c r="QB5" i="14"/>
  <c r="QA5" i="14"/>
  <c r="PZ5" i="14"/>
  <c r="PY5" i="14"/>
  <c r="PX5" i="14"/>
  <c r="PW5" i="14"/>
  <c r="PV5" i="14"/>
  <c r="PU5" i="14"/>
  <c r="PT5" i="14"/>
  <c r="PS5" i="14"/>
  <c r="PR5" i="14"/>
  <c r="PQ5" i="14"/>
  <c r="PP5" i="14"/>
  <c r="PO5" i="14"/>
  <c r="PN5" i="14"/>
  <c r="PM5" i="14"/>
  <c r="PL5" i="14"/>
  <c r="PK5" i="14"/>
  <c r="PJ5" i="14"/>
  <c r="PI5" i="14"/>
  <c r="PH5" i="14"/>
  <c r="PG5" i="14"/>
  <c r="PF5" i="14"/>
  <c r="PE5" i="14"/>
  <c r="PD5" i="14"/>
  <c r="PC5" i="14"/>
  <c r="PB5" i="14"/>
  <c r="PA5" i="14"/>
  <c r="OZ5" i="14"/>
  <c r="OY5" i="14"/>
  <c r="OX5" i="14"/>
  <c r="OW5" i="14"/>
  <c r="OV5" i="14"/>
  <c r="OU5" i="14"/>
  <c r="OT5" i="14"/>
  <c r="OS5" i="14"/>
  <c r="OR5" i="14"/>
  <c r="OQ5" i="14"/>
  <c r="OP5" i="14"/>
  <c r="OO5" i="14"/>
  <c r="ON5" i="14"/>
  <c r="OM5" i="14"/>
  <c r="OL5" i="14"/>
  <c r="OK5" i="14"/>
  <c r="OJ5" i="14"/>
  <c r="OI5" i="14"/>
  <c r="OH5" i="14"/>
  <c r="OG5" i="14"/>
  <c r="OF5" i="14"/>
  <c r="OE5" i="14"/>
  <c r="OD5" i="14"/>
  <c r="OC5" i="14"/>
  <c r="OB5" i="14"/>
  <c r="OA5" i="14"/>
  <c r="NZ5" i="14"/>
  <c r="NY5" i="14"/>
  <c r="NX5" i="14"/>
  <c r="NW5" i="14"/>
  <c r="NV5" i="14"/>
  <c r="NU5" i="14"/>
  <c r="NT5" i="14"/>
  <c r="NS5" i="14"/>
  <c r="NR5" i="14"/>
  <c r="NQ5" i="14"/>
  <c r="NP5" i="14"/>
  <c r="NO5" i="14"/>
  <c r="NN5" i="14"/>
  <c r="NM5" i="14"/>
  <c r="NL5" i="14"/>
  <c r="NK5" i="14"/>
  <c r="NJ5" i="14"/>
  <c r="NI5" i="14"/>
  <c r="NH5" i="14"/>
  <c r="NG5" i="14"/>
  <c r="NF5" i="14"/>
  <c r="NE5" i="14"/>
  <c r="ND5" i="14"/>
  <c r="NC5" i="14"/>
  <c r="NB5" i="14"/>
  <c r="NA5" i="14"/>
  <c r="MZ5" i="14"/>
  <c r="MY5" i="14"/>
  <c r="MX5" i="14"/>
  <c r="MW5" i="14"/>
  <c r="MV5" i="14"/>
  <c r="MU5" i="14"/>
  <c r="MT5" i="14"/>
  <c r="MS5" i="14"/>
  <c r="MR5" i="14"/>
  <c r="MQ5" i="14"/>
  <c r="MP5" i="14"/>
  <c r="MO5" i="14"/>
  <c r="MN5" i="14"/>
  <c r="MM5" i="14"/>
  <c r="ML5" i="14"/>
  <c r="MK5" i="14"/>
  <c r="MJ5" i="14"/>
  <c r="MI5" i="14"/>
  <c r="MH5" i="14"/>
  <c r="MG5" i="14"/>
  <c r="MF5" i="14"/>
  <c r="ME5" i="14"/>
  <c r="MD5" i="14"/>
  <c r="MC5" i="14"/>
  <c r="MB5" i="14"/>
  <c r="MA5" i="14"/>
  <c r="LZ5" i="14"/>
  <c r="LY5" i="14"/>
  <c r="LX5" i="14"/>
  <c r="LW5" i="14"/>
  <c r="LV5" i="14"/>
  <c r="LU5" i="14"/>
  <c r="LT5" i="14"/>
  <c r="LS5" i="14"/>
  <c r="LQ5" i="14"/>
  <c r="LP5" i="14"/>
  <c r="LO5" i="14"/>
  <c r="LN5" i="14"/>
  <c r="LM5" i="14"/>
  <c r="LL5" i="14"/>
  <c r="LK5" i="14"/>
  <c r="LJ5" i="14"/>
  <c r="LI5" i="14"/>
  <c r="LH5" i="14"/>
  <c r="LG5" i="14"/>
  <c r="LF5" i="14"/>
  <c r="LE5" i="14"/>
  <c r="LD5" i="14"/>
  <c r="LC5" i="14"/>
  <c r="LB5" i="14"/>
  <c r="LA5" i="14"/>
  <c r="KZ5" i="14"/>
  <c r="KY5" i="14"/>
  <c r="KX5" i="14"/>
  <c r="KW5" i="14"/>
  <c r="KV5" i="14"/>
  <c r="KU5" i="14"/>
  <c r="KT5" i="14"/>
  <c r="KS5" i="14"/>
  <c r="KR5" i="14"/>
  <c r="KQ5" i="14"/>
  <c r="KP5" i="14"/>
  <c r="KO5" i="14"/>
  <c r="KN5" i="14"/>
  <c r="KM5" i="14"/>
  <c r="KL5" i="14"/>
  <c r="KK5" i="14"/>
  <c r="KJ5" i="14"/>
  <c r="KI5" i="14"/>
  <c r="KH5" i="14"/>
  <c r="KG5" i="14"/>
  <c r="KF5" i="14"/>
  <c r="KE5" i="14"/>
  <c r="KD5" i="14"/>
  <c r="KC5" i="14"/>
  <c r="KB5" i="14"/>
  <c r="KA5" i="14"/>
  <c r="JZ5" i="14"/>
  <c r="JY5" i="14"/>
  <c r="JX5" i="14"/>
  <c r="JW5" i="14"/>
  <c r="JV5" i="14"/>
  <c r="JU5" i="14"/>
  <c r="JT5" i="14"/>
  <c r="JS5" i="14"/>
  <c r="JQ5" i="14"/>
  <c r="JP5" i="14"/>
  <c r="JO5" i="14"/>
  <c r="JN5" i="14"/>
  <c r="JL5" i="14"/>
  <c r="JK5" i="14"/>
  <c r="JJ5" i="14"/>
  <c r="JG5" i="14"/>
  <c r="JF5" i="14"/>
  <c r="JE5" i="14"/>
  <c r="JD5" i="14"/>
  <c r="JC5" i="14"/>
  <c r="JB5" i="14"/>
  <c r="JA5" i="14"/>
  <c r="IZ5" i="14"/>
  <c r="IY5" i="14"/>
  <c r="IX5" i="14"/>
  <c r="IW5" i="14"/>
  <c r="IV5" i="14"/>
  <c r="IU5" i="14"/>
  <c r="IT5" i="14"/>
  <c r="IS5" i="14"/>
  <c r="IP5" i="14"/>
  <c r="IO5" i="14"/>
  <c r="IM5" i="14"/>
  <c r="IL5" i="14"/>
  <c r="IK5" i="14"/>
  <c r="IJ5" i="14"/>
  <c r="II5" i="14"/>
  <c r="IH5" i="14"/>
  <c r="IG5" i="14"/>
  <c r="IF5" i="14"/>
  <c r="ID5" i="14"/>
  <c r="IB5" i="14"/>
  <c r="IA5" i="14"/>
  <c r="HZ5" i="14"/>
  <c r="HY5" i="14"/>
  <c r="HX5" i="14"/>
  <c r="HW5" i="14"/>
  <c r="HV5" i="14"/>
  <c r="HU5" i="14"/>
  <c r="HT5" i="14"/>
  <c r="HS5" i="14"/>
  <c r="HR5" i="14"/>
  <c r="HQ5" i="14"/>
  <c r="HP5" i="14"/>
  <c r="HO5" i="14"/>
  <c r="HN5" i="14"/>
  <c r="HM5" i="14"/>
  <c r="HL5" i="14"/>
  <c r="HK5" i="14"/>
  <c r="HJ5" i="14"/>
  <c r="HI5" i="14"/>
  <c r="HH5" i="14"/>
  <c r="HG5" i="14"/>
  <c r="HF5" i="14"/>
  <c r="HE5" i="14"/>
  <c r="HD5" i="14"/>
  <c r="HC5" i="14"/>
  <c r="HB5" i="14"/>
  <c r="HA5" i="14"/>
  <c r="GZ5" i="14"/>
  <c r="GY5" i="14"/>
  <c r="GX5" i="14"/>
  <c r="GW5" i="14"/>
  <c r="GV5" i="14"/>
  <c r="GU5" i="14"/>
  <c r="GT5" i="14"/>
  <c r="GS5" i="14"/>
  <c r="GR5" i="14"/>
  <c r="GQ5" i="14"/>
  <c r="GP5" i="14"/>
  <c r="GO5" i="14"/>
  <c r="GN5" i="14"/>
  <c r="GM5" i="14"/>
  <c r="GL5" i="14"/>
  <c r="GK5" i="14"/>
  <c r="GJ5" i="14"/>
  <c r="GI5" i="14"/>
  <c r="GG5" i="14"/>
  <c r="GF5" i="14"/>
  <c r="GE5" i="14"/>
  <c r="GC5" i="14"/>
  <c r="GB5" i="14"/>
  <c r="GA5" i="14"/>
  <c r="FZ5" i="14"/>
  <c r="FY5" i="14"/>
  <c r="FX5" i="14"/>
  <c r="FW5" i="14"/>
  <c r="FV5" i="14"/>
  <c r="FU5" i="14"/>
  <c r="FT5" i="14"/>
  <c r="FS5" i="14"/>
  <c r="FR5" i="14"/>
  <c r="FQ5" i="14"/>
  <c r="FP5" i="14"/>
  <c r="FO5" i="14"/>
  <c r="FN5" i="14"/>
  <c r="FM5" i="14"/>
  <c r="FL5" i="14"/>
  <c r="FK5" i="14"/>
  <c r="FJ5" i="14"/>
  <c r="FI5" i="14"/>
  <c r="FH5" i="14"/>
  <c r="FG5" i="14"/>
  <c r="FF5" i="14"/>
  <c r="FE5" i="14"/>
  <c r="FD5" i="14"/>
  <c r="FC5" i="14"/>
  <c r="FB5" i="14"/>
  <c r="FA5" i="14"/>
  <c r="EZ5" i="14"/>
  <c r="EY5" i="14"/>
  <c r="EX5" i="14"/>
  <c r="EW5" i="14"/>
  <c r="EV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U5" i="14"/>
  <c r="DT5" i="14"/>
  <c r="DR5" i="14"/>
  <c r="DQ5" i="14"/>
  <c r="DP5" i="14"/>
  <c r="DO5" i="14"/>
  <c r="DM5" i="14"/>
  <c r="DL5" i="14"/>
  <c r="DK5" i="14"/>
  <c r="DJ5" i="14"/>
  <c r="DI5" i="14"/>
  <c r="DH5" i="14"/>
  <c r="DF5" i="14"/>
  <c r="DE5" i="14"/>
  <c r="DD5" i="14"/>
  <c r="DC5" i="14"/>
  <c r="DB5" i="14"/>
  <c r="DA5" i="14"/>
  <c r="CZ5" i="14"/>
  <c r="CY5" i="14"/>
  <c r="CX5" i="14"/>
  <c r="CW5" i="14"/>
  <c r="CV5" i="14"/>
  <c r="CT5" i="14"/>
  <c r="CS5" i="14"/>
  <c r="CR5" i="14"/>
  <c r="CQ5" i="14"/>
  <c r="CP5" i="14"/>
  <c r="CO5" i="14"/>
  <c r="CM5" i="14"/>
  <c r="CL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Q5" i="14"/>
  <c r="BP5" i="14"/>
  <c r="BO5" i="14"/>
  <c r="BN5" i="14"/>
  <c r="BM5" i="14"/>
  <c r="BK5" i="14"/>
  <c r="BJ5" i="14"/>
  <c r="BI5" i="14"/>
  <c r="BH5" i="14"/>
  <c r="BG5" i="14"/>
  <c r="BF5" i="14"/>
  <c r="BE5" i="14"/>
  <c r="BD5" i="14"/>
  <c r="ABC6" i="13"/>
  <c r="ABC7" i="13" s="1"/>
  <c r="ABB6" i="13"/>
  <c r="ABB7" i="13" s="1"/>
  <c r="ABA6" i="13"/>
  <c r="ABA7" i="13" s="1"/>
  <c r="AAZ6" i="13"/>
  <c r="AAZ7" i="13" s="1"/>
  <c r="AAY6" i="13"/>
  <c r="AAY7" i="13" s="1"/>
  <c r="AAX6" i="13"/>
  <c r="AAX7" i="13" s="1"/>
  <c r="AAW6" i="13"/>
  <c r="AAW7" i="13" s="1"/>
  <c r="AAV6" i="13"/>
  <c r="AAV7" i="13" s="1"/>
  <c r="AAU6" i="13"/>
  <c r="AAU7" i="13" s="1"/>
  <c r="AAT6" i="13"/>
  <c r="AAT7" i="13" s="1"/>
  <c r="AAS6" i="13"/>
  <c r="AAS7" i="13" s="1"/>
  <c r="AAR6" i="13"/>
  <c r="AAR7" i="13" s="1"/>
  <c r="AAQ6" i="13"/>
  <c r="AAQ7" i="13" s="1"/>
  <c r="AAP6" i="13"/>
  <c r="AAP7" i="13" s="1"/>
  <c r="AAO6" i="13"/>
  <c r="AAO7" i="13" s="1"/>
  <c r="AAN6" i="13"/>
  <c r="AAN7" i="13" s="1"/>
  <c r="AAM6" i="13"/>
  <c r="AAM7" i="13" s="1"/>
  <c r="AAL6" i="13"/>
  <c r="AAL7" i="13" s="1"/>
  <c r="AAK6" i="13"/>
  <c r="AAK7" i="13" s="1"/>
  <c r="AAJ6" i="13"/>
  <c r="AAJ7" i="13" s="1"/>
  <c r="AAI6" i="13"/>
  <c r="AAI7" i="13" s="1"/>
  <c r="AAH6" i="13"/>
  <c r="AAH7" i="13" s="1"/>
  <c r="AAG6" i="13"/>
  <c r="AAG7" i="13" s="1"/>
  <c r="AAF6" i="13"/>
  <c r="AAF7" i="13" s="1"/>
  <c r="AAE6" i="13"/>
  <c r="AAE7" i="13" s="1"/>
  <c r="AAD6" i="13"/>
  <c r="AAD7" i="13" s="1"/>
  <c r="AAC6" i="13"/>
  <c r="AAC7" i="13" s="1"/>
  <c r="AAB6" i="13"/>
  <c r="AAB7" i="13" s="1"/>
  <c r="AAA6" i="13"/>
  <c r="AAA7" i="13" s="1"/>
  <c r="ZZ6" i="13"/>
  <c r="ZZ7" i="13" s="1"/>
  <c r="ZY6" i="13"/>
  <c r="ZY7" i="13" s="1"/>
  <c r="ZX6" i="13"/>
  <c r="ZX7" i="13" s="1"/>
  <c r="ZW6" i="13"/>
  <c r="ZW7" i="13" s="1"/>
  <c r="ZV6" i="13"/>
  <c r="ZV7" i="13" s="1"/>
  <c r="ZU6" i="13"/>
  <c r="ZU7" i="13" s="1"/>
  <c r="ZT6" i="13"/>
  <c r="ZT7" i="13" s="1"/>
  <c r="ZS6" i="13"/>
  <c r="ZS7" i="13" s="1"/>
  <c r="ZR6" i="13"/>
  <c r="ZR7" i="13" s="1"/>
  <c r="ZQ6" i="13"/>
  <c r="ZQ7" i="13" s="1"/>
  <c r="ZP6" i="13"/>
  <c r="ZP7" i="13" s="1"/>
  <c r="ZO6" i="13"/>
  <c r="ZO7" i="13" s="1"/>
  <c r="ZN6" i="13"/>
  <c r="ZN7" i="13" s="1"/>
  <c r="ZM6" i="13"/>
  <c r="ZM7" i="13" s="1"/>
  <c r="ZL6" i="13"/>
  <c r="ZL7" i="13" s="1"/>
  <c r="ZK6" i="13"/>
  <c r="ZK7" i="13" s="1"/>
  <c r="ZJ6" i="13"/>
  <c r="ZJ7" i="13" s="1"/>
  <c r="ZI6" i="13"/>
  <c r="ZI7" i="13" s="1"/>
  <c r="ZH6" i="13"/>
  <c r="ZH7" i="13" s="1"/>
  <c r="ZG6" i="13"/>
  <c r="ZG7" i="13" s="1"/>
  <c r="ZF6" i="13"/>
  <c r="ZF7" i="13" s="1"/>
  <c r="ZE6" i="13"/>
  <c r="ZE7" i="13" s="1"/>
  <c r="ZD6" i="13"/>
  <c r="ZD7" i="13" s="1"/>
  <c r="ZC6" i="13"/>
  <c r="ZC7" i="13" s="1"/>
  <c r="ZB6" i="13"/>
  <c r="ZB7" i="13" s="1"/>
  <c r="ZA6" i="13"/>
  <c r="ZA7" i="13" s="1"/>
  <c r="YZ6" i="13"/>
  <c r="YZ7" i="13" s="1"/>
  <c r="YY6" i="13"/>
  <c r="YY7" i="13" s="1"/>
  <c r="YX6" i="13"/>
  <c r="YX7" i="13" s="1"/>
  <c r="YW6" i="13"/>
  <c r="YW7" i="13" s="1"/>
  <c r="YV6" i="13"/>
  <c r="YV7" i="13" s="1"/>
  <c r="YU6" i="13"/>
  <c r="YU7" i="13" s="1"/>
  <c r="YT6" i="13"/>
  <c r="YT7" i="13" s="1"/>
  <c r="YS6" i="13"/>
  <c r="YS7" i="13" s="1"/>
  <c r="YR6" i="13"/>
  <c r="YR7" i="13" s="1"/>
  <c r="YQ6" i="13"/>
  <c r="YQ7" i="13" s="1"/>
  <c r="YP6" i="13"/>
  <c r="YP7" i="13" s="1"/>
  <c r="YO6" i="13"/>
  <c r="YO7" i="13" s="1"/>
  <c r="YN6" i="13"/>
  <c r="YN7" i="13" s="1"/>
  <c r="YM6" i="13"/>
  <c r="YM7" i="13" s="1"/>
  <c r="YL6" i="13"/>
  <c r="YL7" i="13" s="1"/>
  <c r="YK6" i="13"/>
  <c r="YK7" i="13" s="1"/>
  <c r="YJ6" i="13"/>
  <c r="YJ7" i="13" s="1"/>
  <c r="YI6" i="13"/>
  <c r="YI7" i="13" s="1"/>
  <c r="YH6" i="13"/>
  <c r="YH7" i="13" s="1"/>
  <c r="YG6" i="13"/>
  <c r="YG7" i="13" s="1"/>
  <c r="YF6" i="13"/>
  <c r="YF7" i="13" s="1"/>
  <c r="YE6" i="13"/>
  <c r="YE7" i="13" s="1"/>
  <c r="YD6" i="13"/>
  <c r="YD7" i="13" s="1"/>
  <c r="YC6" i="13"/>
  <c r="YC7" i="13" s="1"/>
  <c r="YB6" i="13"/>
  <c r="YB7" i="13" s="1"/>
  <c r="YA6" i="13"/>
  <c r="YA7" i="13" s="1"/>
  <c r="XZ6" i="13"/>
  <c r="XZ7" i="13" s="1"/>
  <c r="XY6" i="13"/>
  <c r="XY7" i="13" s="1"/>
  <c r="XX6" i="13"/>
  <c r="XX7" i="13" s="1"/>
  <c r="XW6" i="13"/>
  <c r="XW7" i="13" s="1"/>
  <c r="XV6" i="13"/>
  <c r="XV7" i="13" s="1"/>
  <c r="XU6" i="13"/>
  <c r="XU7" i="13" s="1"/>
  <c r="XT6" i="13"/>
  <c r="XT7" i="13" s="1"/>
  <c r="XS6" i="13"/>
  <c r="XS7" i="13" s="1"/>
  <c r="XR6" i="13"/>
  <c r="XR7" i="13" s="1"/>
  <c r="XQ6" i="13"/>
  <c r="XQ7" i="13" s="1"/>
  <c r="XP6" i="13"/>
  <c r="XP7" i="13" s="1"/>
  <c r="XO6" i="13"/>
  <c r="XO7" i="13" s="1"/>
  <c r="XN6" i="13"/>
  <c r="XN7" i="13" s="1"/>
  <c r="XM6" i="13"/>
  <c r="XM7" i="13" s="1"/>
  <c r="XL6" i="13"/>
  <c r="XL7" i="13" s="1"/>
  <c r="XK6" i="13"/>
  <c r="XK7" i="13" s="1"/>
  <c r="XJ6" i="13"/>
  <c r="XJ7" i="13" s="1"/>
  <c r="XI6" i="13"/>
  <c r="XI7" i="13" s="1"/>
  <c r="XH6" i="13"/>
  <c r="XH7" i="13" s="1"/>
  <c r="XG6" i="13"/>
  <c r="XG7" i="13" s="1"/>
  <c r="XF6" i="13"/>
  <c r="XF7" i="13" s="1"/>
  <c r="XE6" i="13"/>
  <c r="XE7" i="13" s="1"/>
  <c r="XD6" i="13"/>
  <c r="XD7" i="13" s="1"/>
  <c r="XC6" i="13"/>
  <c r="XC7" i="13" s="1"/>
  <c r="XB6" i="13"/>
  <c r="XB7" i="13" s="1"/>
  <c r="XA6" i="13"/>
  <c r="XA7" i="13" s="1"/>
  <c r="WZ6" i="13"/>
  <c r="WZ7" i="13" s="1"/>
  <c r="WY6" i="13"/>
  <c r="WY7" i="13" s="1"/>
  <c r="WX6" i="13"/>
  <c r="WX7" i="13" s="1"/>
  <c r="WW6" i="13"/>
  <c r="WW7" i="13" s="1"/>
  <c r="WV6" i="13"/>
  <c r="WV7" i="13" s="1"/>
  <c r="WU6" i="13"/>
  <c r="WU7" i="13" s="1"/>
  <c r="WT6" i="13"/>
  <c r="WT7" i="13" s="1"/>
  <c r="WS6" i="13"/>
  <c r="WS7" i="13" s="1"/>
  <c r="WR6" i="13"/>
  <c r="WR7" i="13" s="1"/>
  <c r="WQ6" i="13"/>
  <c r="WQ7" i="13" s="1"/>
  <c r="WP6" i="13"/>
  <c r="WP7" i="13" s="1"/>
  <c r="WO6" i="13"/>
  <c r="WO7" i="13" s="1"/>
  <c r="WN6" i="13"/>
  <c r="WN7" i="13" s="1"/>
  <c r="WM6" i="13"/>
  <c r="WM7" i="13" s="1"/>
  <c r="WL6" i="13"/>
  <c r="WL7" i="13" s="1"/>
  <c r="WK6" i="13"/>
  <c r="WK7" i="13" s="1"/>
  <c r="WJ6" i="13"/>
  <c r="WJ7" i="13" s="1"/>
  <c r="WI6" i="13"/>
  <c r="WI7" i="13" s="1"/>
  <c r="WH6" i="13"/>
  <c r="WH7" i="13" s="1"/>
  <c r="WG6" i="13"/>
  <c r="WG7" i="13" s="1"/>
  <c r="WF6" i="13"/>
  <c r="WF7" i="13" s="1"/>
  <c r="WE6" i="13"/>
  <c r="WE7" i="13" s="1"/>
  <c r="WD6" i="13"/>
  <c r="WD7" i="13" s="1"/>
  <c r="WC6" i="13"/>
  <c r="WC7" i="13" s="1"/>
  <c r="WB6" i="13"/>
  <c r="WB7" i="13" s="1"/>
  <c r="WA6" i="13"/>
  <c r="WA7" i="13" s="1"/>
  <c r="VZ6" i="13"/>
  <c r="VZ7" i="13" s="1"/>
  <c r="VY6" i="13"/>
  <c r="VY7" i="13" s="1"/>
  <c r="VX6" i="13"/>
  <c r="VX7" i="13" s="1"/>
  <c r="VW6" i="13"/>
  <c r="VW7" i="13" s="1"/>
  <c r="VV6" i="13"/>
  <c r="VV7" i="13" s="1"/>
  <c r="VU6" i="13"/>
  <c r="VU7" i="13" s="1"/>
  <c r="VT6" i="13"/>
  <c r="VT7" i="13" s="1"/>
  <c r="VS6" i="13"/>
  <c r="VS7" i="13" s="1"/>
  <c r="VR6" i="13"/>
  <c r="VR7" i="13" s="1"/>
  <c r="VQ6" i="13"/>
  <c r="VQ7" i="13" s="1"/>
  <c r="VP6" i="13"/>
  <c r="VP7" i="13" s="1"/>
  <c r="VO6" i="13"/>
  <c r="VO7" i="13" s="1"/>
  <c r="VN6" i="13"/>
  <c r="VN7" i="13" s="1"/>
  <c r="VM6" i="13"/>
  <c r="VM7" i="13" s="1"/>
  <c r="VL6" i="13"/>
  <c r="VL7" i="13" s="1"/>
  <c r="VK6" i="13"/>
  <c r="VK7" i="13" s="1"/>
  <c r="VJ6" i="13"/>
  <c r="VJ7" i="13" s="1"/>
  <c r="VI6" i="13"/>
  <c r="VI7" i="13" s="1"/>
  <c r="VH6" i="13"/>
  <c r="VH7" i="13" s="1"/>
  <c r="VG6" i="13"/>
  <c r="VG7" i="13" s="1"/>
  <c r="VF6" i="13"/>
  <c r="VF7" i="13" s="1"/>
  <c r="VE6" i="13"/>
  <c r="VE7" i="13" s="1"/>
  <c r="VD6" i="13"/>
  <c r="VD7" i="13" s="1"/>
  <c r="VC6" i="13"/>
  <c r="VC7" i="13" s="1"/>
  <c r="VB6" i="13"/>
  <c r="VB7" i="13" s="1"/>
  <c r="VA6" i="13"/>
  <c r="VA7" i="13" s="1"/>
  <c r="UZ6" i="13"/>
  <c r="UZ7" i="13" s="1"/>
  <c r="UY6" i="13"/>
  <c r="UY7" i="13" s="1"/>
  <c r="UX6" i="13"/>
  <c r="UX7" i="13" s="1"/>
  <c r="UW6" i="13"/>
  <c r="UW7" i="13" s="1"/>
  <c r="UV6" i="13"/>
  <c r="UV7" i="13" s="1"/>
  <c r="UU6" i="13"/>
  <c r="UU7" i="13" s="1"/>
  <c r="UT6" i="13"/>
  <c r="UT7" i="13" s="1"/>
  <c r="US6" i="13"/>
  <c r="US7" i="13" s="1"/>
  <c r="UR6" i="13"/>
  <c r="UR7" i="13" s="1"/>
  <c r="UQ6" i="13"/>
  <c r="UQ7" i="13" s="1"/>
  <c r="UP6" i="13"/>
  <c r="UP7" i="13" s="1"/>
  <c r="UO6" i="13"/>
  <c r="UO7" i="13" s="1"/>
  <c r="UN6" i="13"/>
  <c r="UN7" i="13" s="1"/>
  <c r="UM6" i="13"/>
  <c r="UM7" i="13" s="1"/>
  <c r="UL6" i="13"/>
  <c r="UL7" i="13" s="1"/>
  <c r="UK6" i="13"/>
  <c r="UK7" i="13" s="1"/>
  <c r="UJ6" i="13"/>
  <c r="UJ7" i="13" s="1"/>
  <c r="UI6" i="13"/>
  <c r="UI7" i="13" s="1"/>
  <c r="UH6" i="13"/>
  <c r="UH7" i="13" s="1"/>
  <c r="UG6" i="13"/>
  <c r="UG7" i="13" s="1"/>
  <c r="UF6" i="13"/>
  <c r="UF7" i="13" s="1"/>
  <c r="UE6" i="13"/>
  <c r="UE7" i="13" s="1"/>
  <c r="UD6" i="13"/>
  <c r="UD7" i="13" s="1"/>
  <c r="UC6" i="13"/>
  <c r="UC7" i="13" s="1"/>
  <c r="UB6" i="13"/>
  <c r="UB7" i="13" s="1"/>
  <c r="UA6" i="13"/>
  <c r="UA7" i="13" s="1"/>
  <c r="TZ6" i="13"/>
  <c r="TZ7" i="13" s="1"/>
  <c r="TY6" i="13"/>
  <c r="TY7" i="13" s="1"/>
  <c r="TX6" i="13"/>
  <c r="TX7" i="13" s="1"/>
  <c r="TW6" i="13"/>
  <c r="TW7" i="13" s="1"/>
  <c r="TV6" i="13"/>
  <c r="TV7" i="13" s="1"/>
  <c r="TU6" i="13"/>
  <c r="TU7" i="13" s="1"/>
  <c r="TT6" i="13"/>
  <c r="TT7" i="13" s="1"/>
  <c r="TS6" i="13"/>
  <c r="TS7" i="13" s="1"/>
  <c r="TR6" i="13"/>
  <c r="TR7" i="13" s="1"/>
  <c r="TQ6" i="13"/>
  <c r="TQ7" i="13" s="1"/>
  <c r="TP6" i="13"/>
  <c r="TP7" i="13" s="1"/>
  <c r="TO6" i="13"/>
  <c r="TO7" i="13" s="1"/>
  <c r="TN6" i="13"/>
  <c r="TN7" i="13" s="1"/>
  <c r="TM6" i="13"/>
  <c r="TM7" i="13" s="1"/>
  <c r="TL6" i="13"/>
  <c r="TL7" i="13" s="1"/>
  <c r="TK6" i="13"/>
  <c r="TK7" i="13" s="1"/>
  <c r="TJ6" i="13"/>
  <c r="TJ7" i="13" s="1"/>
  <c r="TI6" i="13"/>
  <c r="TI7" i="13" s="1"/>
  <c r="TH6" i="13"/>
  <c r="TH7" i="13" s="1"/>
  <c r="TG6" i="13"/>
  <c r="TG7" i="13" s="1"/>
  <c r="TF6" i="13"/>
  <c r="TF7" i="13" s="1"/>
  <c r="TE6" i="13"/>
  <c r="TE7" i="13" s="1"/>
  <c r="TD6" i="13"/>
  <c r="TD7" i="13" s="1"/>
  <c r="TC6" i="13"/>
  <c r="TC7" i="13" s="1"/>
  <c r="TB6" i="13"/>
  <c r="TB7" i="13" s="1"/>
  <c r="TA6" i="13"/>
  <c r="TA7" i="13" s="1"/>
  <c r="SZ6" i="13"/>
  <c r="SZ7" i="13" s="1"/>
  <c r="SY6" i="13"/>
  <c r="SY7" i="13" s="1"/>
  <c r="SX6" i="13"/>
  <c r="SX7" i="13" s="1"/>
  <c r="SW6" i="13"/>
  <c r="SW7" i="13" s="1"/>
  <c r="SV6" i="13"/>
  <c r="SV7" i="13" s="1"/>
  <c r="SU6" i="13"/>
  <c r="SU7" i="13" s="1"/>
  <c r="ST6" i="13"/>
  <c r="ST7" i="13" s="1"/>
  <c r="SS6" i="13"/>
  <c r="SS7" i="13" s="1"/>
  <c r="SR6" i="13"/>
  <c r="SR7" i="13" s="1"/>
  <c r="SQ6" i="13"/>
  <c r="SQ7" i="13" s="1"/>
  <c r="SP6" i="13"/>
  <c r="SP7" i="13" s="1"/>
  <c r="SO6" i="13"/>
  <c r="SO7" i="13" s="1"/>
  <c r="SN6" i="13"/>
  <c r="SN7" i="13" s="1"/>
  <c r="SM6" i="13"/>
  <c r="SM7" i="13" s="1"/>
  <c r="SL6" i="13"/>
  <c r="SL7" i="13" s="1"/>
  <c r="SK6" i="13"/>
  <c r="SK7" i="13" s="1"/>
  <c r="SJ6" i="13"/>
  <c r="SJ7" i="13" s="1"/>
  <c r="SI6" i="13"/>
  <c r="SI7" i="13" s="1"/>
  <c r="SH6" i="13"/>
  <c r="SH7" i="13" s="1"/>
  <c r="SG6" i="13"/>
  <c r="SG7" i="13" s="1"/>
  <c r="SF6" i="13"/>
  <c r="SF7" i="13" s="1"/>
  <c r="SE6" i="13"/>
  <c r="SE7" i="13" s="1"/>
  <c r="SD6" i="13"/>
  <c r="SD7" i="13" s="1"/>
  <c r="SC6" i="13"/>
  <c r="SC7" i="13" s="1"/>
  <c r="SB6" i="13"/>
  <c r="SB7" i="13" s="1"/>
  <c r="SA6" i="13"/>
  <c r="SA7" i="13" s="1"/>
  <c r="RZ6" i="13"/>
  <c r="RZ7" i="13" s="1"/>
  <c r="RY6" i="13"/>
  <c r="RY7" i="13" s="1"/>
  <c r="RX6" i="13"/>
  <c r="RX7" i="13" s="1"/>
  <c r="RW6" i="13"/>
  <c r="RW7" i="13" s="1"/>
  <c r="RV6" i="13"/>
  <c r="RV7" i="13" s="1"/>
  <c r="RU6" i="13"/>
  <c r="RU7" i="13" s="1"/>
  <c r="RT6" i="13"/>
  <c r="RT7" i="13" s="1"/>
  <c r="RS6" i="13"/>
  <c r="RS7" i="13" s="1"/>
  <c r="RR6" i="13"/>
  <c r="RR7" i="13" s="1"/>
  <c r="RQ6" i="13"/>
  <c r="RQ7" i="13" s="1"/>
  <c r="RP6" i="13"/>
  <c r="RP7" i="13" s="1"/>
  <c r="RO6" i="13"/>
  <c r="RO7" i="13" s="1"/>
  <c r="RN6" i="13"/>
  <c r="RN7" i="13" s="1"/>
  <c r="RM6" i="13"/>
  <c r="RM7" i="13" s="1"/>
  <c r="RL6" i="13"/>
  <c r="RL7" i="13" s="1"/>
  <c r="RK6" i="13"/>
  <c r="RK7" i="13" s="1"/>
  <c r="RJ6" i="13"/>
  <c r="RJ7" i="13" s="1"/>
  <c r="RI6" i="13"/>
  <c r="RI7" i="13" s="1"/>
  <c r="RH6" i="13"/>
  <c r="RH7" i="13" s="1"/>
  <c r="RG6" i="13"/>
  <c r="RG7" i="13" s="1"/>
  <c r="RF6" i="13"/>
  <c r="RF7" i="13" s="1"/>
  <c r="RE6" i="13"/>
  <c r="RE7" i="13" s="1"/>
  <c r="RD6" i="13"/>
  <c r="RD7" i="13" s="1"/>
  <c r="RC6" i="13"/>
  <c r="RC7" i="13" s="1"/>
  <c r="RB6" i="13"/>
  <c r="RB7" i="13" s="1"/>
  <c r="RA6" i="13"/>
  <c r="RA7" i="13" s="1"/>
  <c r="QZ6" i="13"/>
  <c r="QZ7" i="13" s="1"/>
  <c r="QY6" i="13"/>
  <c r="QY7" i="13" s="1"/>
  <c r="QX6" i="13"/>
  <c r="QX7" i="13" s="1"/>
  <c r="QW6" i="13"/>
  <c r="QW7" i="13" s="1"/>
  <c r="QV6" i="13"/>
  <c r="QV7" i="13" s="1"/>
  <c r="QU6" i="13"/>
  <c r="QU7" i="13" s="1"/>
  <c r="QT6" i="13"/>
  <c r="QT7" i="13" s="1"/>
  <c r="QS6" i="13"/>
  <c r="QS7" i="13" s="1"/>
  <c r="QR6" i="13"/>
  <c r="QR7" i="13" s="1"/>
  <c r="QQ6" i="13"/>
  <c r="QQ7" i="13" s="1"/>
  <c r="QP6" i="13"/>
  <c r="QP7" i="13" s="1"/>
  <c r="QO6" i="13"/>
  <c r="QO7" i="13" s="1"/>
  <c r="QN6" i="13"/>
  <c r="QN7" i="13" s="1"/>
  <c r="QM6" i="13"/>
  <c r="QM7" i="13" s="1"/>
  <c r="QL6" i="13"/>
  <c r="QL7" i="13" s="1"/>
  <c r="QK6" i="13"/>
  <c r="QK7" i="13" s="1"/>
  <c r="QJ6" i="13"/>
  <c r="QJ7" i="13" s="1"/>
  <c r="QI6" i="13"/>
  <c r="QI7" i="13" s="1"/>
  <c r="QH6" i="13"/>
  <c r="QH7" i="13" s="1"/>
  <c r="QG6" i="13"/>
  <c r="QG7" i="13" s="1"/>
  <c r="QF6" i="13"/>
  <c r="QF7" i="13" s="1"/>
  <c r="QE6" i="13"/>
  <c r="QE7" i="13" s="1"/>
  <c r="QD6" i="13"/>
  <c r="QD7" i="13" s="1"/>
  <c r="QC6" i="13"/>
  <c r="QC7" i="13" s="1"/>
  <c r="QB6" i="13"/>
  <c r="QB7" i="13" s="1"/>
  <c r="QA6" i="13"/>
  <c r="QA7" i="13" s="1"/>
  <c r="PZ6" i="13"/>
  <c r="PZ7" i="13" s="1"/>
  <c r="PY6" i="13"/>
  <c r="PY7" i="13" s="1"/>
  <c r="PX6" i="13"/>
  <c r="PX7" i="13" s="1"/>
  <c r="PW6" i="13"/>
  <c r="PW7" i="13" s="1"/>
  <c r="PV6" i="13"/>
  <c r="PV7" i="13" s="1"/>
  <c r="PU6" i="13"/>
  <c r="PU7" i="13" s="1"/>
  <c r="PT6" i="13"/>
  <c r="PT7" i="13" s="1"/>
  <c r="PS6" i="13"/>
  <c r="PS7" i="13" s="1"/>
  <c r="PR6" i="13"/>
  <c r="PR7" i="13" s="1"/>
  <c r="PQ6" i="13"/>
  <c r="PQ7" i="13" s="1"/>
  <c r="PP6" i="13"/>
  <c r="PP7" i="13" s="1"/>
  <c r="PO6" i="13"/>
  <c r="PO7" i="13" s="1"/>
  <c r="PN6" i="13"/>
  <c r="PN7" i="13" s="1"/>
  <c r="PM6" i="13"/>
  <c r="PM7" i="13" s="1"/>
  <c r="PL6" i="13"/>
  <c r="PL7" i="13" s="1"/>
  <c r="PK6" i="13"/>
  <c r="PK7" i="13" s="1"/>
  <c r="PJ6" i="13"/>
  <c r="PJ7" i="13" s="1"/>
  <c r="PI6" i="13"/>
  <c r="PI7" i="13" s="1"/>
  <c r="PH6" i="13"/>
  <c r="PH7" i="13" s="1"/>
  <c r="PG6" i="13"/>
  <c r="PG7" i="13" s="1"/>
  <c r="PF6" i="13"/>
  <c r="PF7" i="13" s="1"/>
  <c r="PE6" i="13"/>
  <c r="PE7" i="13" s="1"/>
  <c r="PD6" i="13"/>
  <c r="PD7" i="13" s="1"/>
  <c r="PC6" i="13"/>
  <c r="PC7" i="13" s="1"/>
  <c r="PB6" i="13"/>
  <c r="PB7" i="13" s="1"/>
  <c r="PA6" i="13"/>
  <c r="PA7" i="13" s="1"/>
  <c r="OZ6" i="13"/>
  <c r="OZ7" i="13" s="1"/>
  <c r="OY6" i="13"/>
  <c r="OY7" i="13" s="1"/>
  <c r="OX6" i="13"/>
  <c r="OX7" i="13" s="1"/>
  <c r="OW6" i="13"/>
  <c r="OW7" i="13" s="1"/>
  <c r="OV6" i="13"/>
  <c r="OV7" i="13" s="1"/>
  <c r="OU6" i="13"/>
  <c r="OU7" i="13" s="1"/>
  <c r="OT6" i="13"/>
  <c r="OT7" i="13" s="1"/>
  <c r="OS6" i="13"/>
  <c r="OS7" i="13" s="1"/>
  <c r="OR6" i="13"/>
  <c r="OR7" i="13" s="1"/>
  <c r="OQ6" i="13"/>
  <c r="OQ7" i="13" s="1"/>
  <c r="OP6" i="13"/>
  <c r="OP7" i="13" s="1"/>
  <c r="OO6" i="13"/>
  <c r="OO7" i="13" s="1"/>
  <c r="ON6" i="13"/>
  <c r="ON7" i="13" s="1"/>
  <c r="OM6" i="13"/>
  <c r="OM7" i="13" s="1"/>
  <c r="OL6" i="13"/>
  <c r="OL7" i="13" s="1"/>
  <c r="OK6" i="13"/>
  <c r="OK7" i="13" s="1"/>
  <c r="OJ6" i="13"/>
  <c r="OJ7" i="13" s="1"/>
  <c r="OI6" i="13"/>
  <c r="OI7" i="13" s="1"/>
  <c r="OH6" i="13"/>
  <c r="OH7" i="13" s="1"/>
  <c r="OG6" i="13"/>
  <c r="OG7" i="13" s="1"/>
  <c r="OF6" i="13"/>
  <c r="OF7" i="13" s="1"/>
  <c r="OE6" i="13"/>
  <c r="OE7" i="13" s="1"/>
  <c r="OD6" i="13"/>
  <c r="OD7" i="13" s="1"/>
  <c r="OC6" i="13"/>
  <c r="OC7" i="13" s="1"/>
  <c r="OB6" i="13"/>
  <c r="OB7" i="13" s="1"/>
  <c r="OA6" i="13"/>
  <c r="OA7" i="13" s="1"/>
  <c r="NZ6" i="13"/>
  <c r="NZ7" i="13" s="1"/>
  <c r="NY6" i="13"/>
  <c r="NY7" i="13" s="1"/>
  <c r="NX6" i="13"/>
  <c r="NX7" i="13" s="1"/>
  <c r="NW6" i="13"/>
  <c r="NW7" i="13" s="1"/>
  <c r="NV6" i="13"/>
  <c r="NV7" i="13" s="1"/>
  <c r="NU6" i="13"/>
  <c r="NU7" i="13" s="1"/>
  <c r="NT6" i="13"/>
  <c r="NT7" i="13" s="1"/>
  <c r="NS6" i="13"/>
  <c r="NS7" i="13" s="1"/>
  <c r="NR6" i="13"/>
  <c r="NR7" i="13" s="1"/>
  <c r="NQ6" i="13"/>
  <c r="NQ7" i="13" s="1"/>
  <c r="NP6" i="13"/>
  <c r="NP7" i="13" s="1"/>
  <c r="NO6" i="13"/>
  <c r="NO7" i="13" s="1"/>
  <c r="NN6" i="13"/>
  <c r="NN7" i="13" s="1"/>
  <c r="NM6" i="13"/>
  <c r="NM7" i="13" s="1"/>
  <c r="NL6" i="13"/>
  <c r="NL7" i="13" s="1"/>
  <c r="NK6" i="13"/>
  <c r="NK7" i="13" s="1"/>
  <c r="NJ6" i="13"/>
  <c r="NJ7" i="13" s="1"/>
  <c r="NI6" i="13"/>
  <c r="NI7" i="13" s="1"/>
  <c r="NH6" i="13"/>
  <c r="NH7" i="13" s="1"/>
  <c r="NG6" i="13"/>
  <c r="NG7" i="13" s="1"/>
  <c r="NF6" i="13"/>
  <c r="NF7" i="13" s="1"/>
  <c r="NE6" i="13"/>
  <c r="NE7" i="13" s="1"/>
  <c r="ND6" i="13"/>
  <c r="ND7" i="13" s="1"/>
  <c r="NC6" i="13"/>
  <c r="NC7" i="13" s="1"/>
  <c r="NB6" i="13"/>
  <c r="NB7" i="13" s="1"/>
  <c r="NA6" i="13"/>
  <c r="NA7" i="13" s="1"/>
  <c r="MZ6" i="13"/>
  <c r="MZ7" i="13" s="1"/>
  <c r="MY6" i="13"/>
  <c r="MY7" i="13" s="1"/>
  <c r="MX6" i="13"/>
  <c r="MX7" i="13" s="1"/>
  <c r="MW6" i="13"/>
  <c r="MW7" i="13" s="1"/>
  <c r="MV6" i="13"/>
  <c r="MV7" i="13" s="1"/>
  <c r="MU6" i="13"/>
  <c r="MU7" i="13" s="1"/>
  <c r="MT6" i="13"/>
  <c r="MT7" i="13" s="1"/>
  <c r="MS6" i="13"/>
  <c r="MS7" i="13" s="1"/>
  <c r="MR6" i="13"/>
  <c r="MR7" i="13" s="1"/>
  <c r="MQ6" i="13"/>
  <c r="MQ7" i="13" s="1"/>
  <c r="MP6" i="13"/>
  <c r="MP7" i="13" s="1"/>
  <c r="MO6" i="13"/>
  <c r="MO7" i="13" s="1"/>
  <c r="MN6" i="13"/>
  <c r="MN7" i="13" s="1"/>
  <c r="MM6" i="13"/>
  <c r="MM7" i="13" s="1"/>
  <c r="ML6" i="13"/>
  <c r="ML7" i="13" s="1"/>
  <c r="MK6" i="13"/>
  <c r="MK7" i="13" s="1"/>
  <c r="MJ6" i="13"/>
  <c r="MJ7" i="13" s="1"/>
  <c r="MI6" i="13"/>
  <c r="MI7" i="13" s="1"/>
  <c r="MH6" i="13"/>
  <c r="MH7" i="13" s="1"/>
  <c r="MG6" i="13"/>
  <c r="MG7" i="13" s="1"/>
  <c r="MF6" i="13"/>
  <c r="MF7" i="13" s="1"/>
  <c r="ME6" i="13"/>
  <c r="ME7" i="13" s="1"/>
  <c r="MD6" i="13"/>
  <c r="MD7" i="13" s="1"/>
  <c r="MC6" i="13"/>
  <c r="MC7" i="13" s="1"/>
  <c r="MB6" i="13"/>
  <c r="MB7" i="13" s="1"/>
  <c r="MA6" i="13"/>
  <c r="MA7" i="13" s="1"/>
  <c r="LZ6" i="13"/>
  <c r="LZ7" i="13" s="1"/>
  <c r="LY6" i="13"/>
  <c r="LY7" i="13" s="1"/>
  <c r="LX6" i="13"/>
  <c r="LX7" i="13" s="1"/>
  <c r="LW6" i="13"/>
  <c r="LW7" i="13" s="1"/>
  <c r="LV6" i="13"/>
  <c r="LV7" i="13" s="1"/>
  <c r="LU6" i="13"/>
  <c r="LU7" i="13" s="1"/>
  <c r="LT6" i="13"/>
  <c r="LT7" i="13" s="1"/>
  <c r="LS6" i="13"/>
  <c r="LS7" i="13" s="1"/>
  <c r="LQ6" i="13"/>
  <c r="LQ7" i="13" s="1"/>
  <c r="LP6" i="13"/>
  <c r="LP7" i="13" s="1"/>
  <c r="LO6" i="13"/>
  <c r="LO7" i="13" s="1"/>
  <c r="LN6" i="13"/>
  <c r="LN7" i="13" s="1"/>
  <c r="LM6" i="13"/>
  <c r="LM7" i="13" s="1"/>
  <c r="LL6" i="13"/>
  <c r="LL7" i="13" s="1"/>
  <c r="LK6" i="13"/>
  <c r="LK7" i="13" s="1"/>
  <c r="LJ6" i="13"/>
  <c r="LJ7" i="13" s="1"/>
  <c r="LI6" i="13"/>
  <c r="LI7" i="13" s="1"/>
  <c r="LH6" i="13"/>
  <c r="LH7" i="13" s="1"/>
  <c r="LG6" i="13"/>
  <c r="LG7" i="13" s="1"/>
  <c r="LF6" i="13"/>
  <c r="LF7" i="13" s="1"/>
  <c r="LE6" i="13"/>
  <c r="LE7" i="13" s="1"/>
  <c r="LD6" i="13"/>
  <c r="LD7" i="13" s="1"/>
  <c r="LC6" i="13"/>
  <c r="LC7" i="13" s="1"/>
  <c r="LB6" i="13"/>
  <c r="LB7" i="13" s="1"/>
  <c r="LA6" i="13"/>
  <c r="LA7" i="13" s="1"/>
  <c r="KZ6" i="13"/>
  <c r="KZ7" i="13" s="1"/>
  <c r="KY6" i="13"/>
  <c r="KY7" i="13" s="1"/>
  <c r="KX6" i="13"/>
  <c r="KX7" i="13" s="1"/>
  <c r="KW6" i="13"/>
  <c r="KW7" i="13" s="1"/>
  <c r="KV6" i="13"/>
  <c r="KV7" i="13" s="1"/>
  <c r="KU6" i="13"/>
  <c r="KU7" i="13" s="1"/>
  <c r="KT6" i="13"/>
  <c r="KT7" i="13" s="1"/>
  <c r="KS6" i="13"/>
  <c r="KS7" i="13" s="1"/>
  <c r="KR6" i="13"/>
  <c r="KR7" i="13" s="1"/>
  <c r="KQ6" i="13"/>
  <c r="KQ7" i="13" s="1"/>
  <c r="KP6" i="13"/>
  <c r="KP7" i="13" s="1"/>
  <c r="KO6" i="13"/>
  <c r="KO7" i="13" s="1"/>
  <c r="KN6" i="13"/>
  <c r="KN7" i="13" s="1"/>
  <c r="KM6" i="13"/>
  <c r="KM7" i="13" s="1"/>
  <c r="KL6" i="13"/>
  <c r="KL7" i="13" s="1"/>
  <c r="KK6" i="13"/>
  <c r="KK7" i="13" s="1"/>
  <c r="KJ6" i="13"/>
  <c r="KJ7" i="13" s="1"/>
  <c r="KI6" i="13"/>
  <c r="KI7" i="13" s="1"/>
  <c r="KH6" i="13"/>
  <c r="KH7" i="13" s="1"/>
  <c r="KG6" i="13"/>
  <c r="KG7" i="13" s="1"/>
  <c r="KF6" i="13"/>
  <c r="KF7" i="13" s="1"/>
  <c r="KE6" i="13"/>
  <c r="KE7" i="13" s="1"/>
  <c r="KD6" i="13"/>
  <c r="KD7" i="13" s="1"/>
  <c r="KC6" i="13"/>
  <c r="KC7" i="13" s="1"/>
  <c r="KB6" i="13"/>
  <c r="KB7" i="13" s="1"/>
  <c r="KA6" i="13"/>
  <c r="KA7" i="13" s="1"/>
  <c r="JZ6" i="13"/>
  <c r="JZ7" i="13" s="1"/>
  <c r="JY6" i="13"/>
  <c r="JY7" i="13" s="1"/>
  <c r="JX6" i="13"/>
  <c r="JX7" i="13" s="1"/>
  <c r="JW6" i="13"/>
  <c r="JW7" i="13" s="1"/>
  <c r="JV6" i="13"/>
  <c r="JV7" i="13" s="1"/>
  <c r="JU6" i="13"/>
  <c r="JU7" i="13" s="1"/>
  <c r="JT6" i="13"/>
  <c r="JT7" i="13" s="1"/>
  <c r="JS6" i="13"/>
  <c r="JS7" i="13" s="1"/>
  <c r="JQ6" i="13"/>
  <c r="JQ7" i="13" s="1"/>
  <c r="JP6" i="13"/>
  <c r="JP7" i="13" s="1"/>
  <c r="JO6" i="13"/>
  <c r="JO7" i="13" s="1"/>
  <c r="JN6" i="13"/>
  <c r="JN7" i="13" s="1"/>
  <c r="JL6" i="13"/>
  <c r="JL7" i="13" s="1"/>
  <c r="JK6" i="13"/>
  <c r="JK7" i="13" s="1"/>
  <c r="JJ6" i="13"/>
  <c r="JJ7" i="13" s="1"/>
  <c r="JG6" i="13"/>
  <c r="JG7" i="13" s="1"/>
  <c r="JF6" i="13"/>
  <c r="JF7" i="13" s="1"/>
  <c r="JE6" i="13"/>
  <c r="JE7" i="13" s="1"/>
  <c r="JD6" i="13"/>
  <c r="JD7" i="13" s="1"/>
  <c r="JC6" i="13"/>
  <c r="JC7" i="13" s="1"/>
  <c r="JB6" i="13"/>
  <c r="JB7" i="13" s="1"/>
  <c r="JA6" i="13"/>
  <c r="JA7" i="13" s="1"/>
  <c r="IZ6" i="13"/>
  <c r="IZ7" i="13" s="1"/>
  <c r="IY6" i="13"/>
  <c r="IY7" i="13" s="1"/>
  <c r="IX6" i="13"/>
  <c r="IX7" i="13" s="1"/>
  <c r="IW6" i="13"/>
  <c r="IW7" i="13" s="1"/>
  <c r="IV6" i="13"/>
  <c r="IV7" i="13" s="1"/>
  <c r="IU6" i="13"/>
  <c r="IU7" i="13" s="1"/>
  <c r="IT6" i="13"/>
  <c r="IT7" i="13" s="1"/>
  <c r="IS6" i="13"/>
  <c r="IS7" i="13" s="1"/>
  <c r="IP6" i="13"/>
  <c r="IP7" i="13" s="1"/>
  <c r="IO6" i="13"/>
  <c r="IO7" i="13" s="1"/>
  <c r="IM6" i="13"/>
  <c r="IM7" i="13" s="1"/>
  <c r="IL6" i="13"/>
  <c r="IL7" i="13" s="1"/>
  <c r="IK6" i="13"/>
  <c r="IK7" i="13" s="1"/>
  <c r="IJ6" i="13"/>
  <c r="IJ7" i="13" s="1"/>
  <c r="II6" i="13"/>
  <c r="II7" i="13" s="1"/>
  <c r="IH6" i="13"/>
  <c r="IH7" i="13" s="1"/>
  <c r="IG6" i="13"/>
  <c r="IG7" i="13" s="1"/>
  <c r="IF6" i="13"/>
  <c r="IF7" i="13" s="1"/>
  <c r="ID6" i="13"/>
  <c r="ID7" i="13" s="1"/>
  <c r="IB6" i="13"/>
  <c r="IB7" i="13" s="1"/>
  <c r="IA6" i="13"/>
  <c r="IA7" i="13" s="1"/>
  <c r="HZ6" i="13"/>
  <c r="HZ7" i="13" s="1"/>
  <c r="HY6" i="13"/>
  <c r="HY7" i="13" s="1"/>
  <c r="HX6" i="13"/>
  <c r="HX7" i="13" s="1"/>
  <c r="HW6" i="13"/>
  <c r="HW7" i="13" s="1"/>
  <c r="HV6" i="13"/>
  <c r="HV7" i="13" s="1"/>
  <c r="HU6" i="13"/>
  <c r="HU7" i="13" s="1"/>
  <c r="HT6" i="13"/>
  <c r="HT7" i="13" s="1"/>
  <c r="HS6" i="13"/>
  <c r="HS7" i="13" s="1"/>
  <c r="HR6" i="13"/>
  <c r="HR7" i="13" s="1"/>
  <c r="HQ6" i="13"/>
  <c r="HQ7" i="13" s="1"/>
  <c r="HP6" i="13"/>
  <c r="HP7" i="13" s="1"/>
  <c r="HO6" i="13"/>
  <c r="HO7" i="13" s="1"/>
  <c r="HN6" i="13"/>
  <c r="HN7" i="13" s="1"/>
  <c r="HM6" i="13"/>
  <c r="HM7" i="13" s="1"/>
  <c r="HL6" i="13"/>
  <c r="HL7" i="13" s="1"/>
  <c r="HK6" i="13"/>
  <c r="HK7" i="13" s="1"/>
  <c r="HJ6" i="13"/>
  <c r="HJ7" i="13" s="1"/>
  <c r="HI6" i="13"/>
  <c r="HI7" i="13" s="1"/>
  <c r="HH6" i="13"/>
  <c r="HH7" i="13" s="1"/>
  <c r="HG6" i="13"/>
  <c r="HG7" i="13" s="1"/>
  <c r="HF6" i="13"/>
  <c r="HF7" i="13" s="1"/>
  <c r="HE6" i="13"/>
  <c r="HE7" i="13" s="1"/>
  <c r="HD6" i="13"/>
  <c r="HD7" i="13" s="1"/>
  <c r="HC6" i="13"/>
  <c r="HC7" i="13" s="1"/>
  <c r="HB6" i="13"/>
  <c r="HB7" i="13" s="1"/>
  <c r="HA6" i="13"/>
  <c r="HA7" i="13" s="1"/>
  <c r="GZ6" i="13"/>
  <c r="GZ7" i="13" s="1"/>
  <c r="GY6" i="13"/>
  <c r="GY7" i="13" s="1"/>
  <c r="GX6" i="13"/>
  <c r="GX7" i="13" s="1"/>
  <c r="GW6" i="13"/>
  <c r="GW7" i="13" s="1"/>
  <c r="GV6" i="13"/>
  <c r="GV7" i="13" s="1"/>
  <c r="GU6" i="13"/>
  <c r="GU7" i="13" s="1"/>
  <c r="GT6" i="13"/>
  <c r="GT7" i="13" s="1"/>
  <c r="GS6" i="13"/>
  <c r="GS7" i="13" s="1"/>
  <c r="GR6" i="13"/>
  <c r="GR7" i="13" s="1"/>
  <c r="GQ6" i="13"/>
  <c r="GQ7" i="13" s="1"/>
  <c r="GP6" i="13"/>
  <c r="GP7" i="13" s="1"/>
  <c r="GO6" i="13"/>
  <c r="GO7" i="13" s="1"/>
  <c r="GN6" i="13"/>
  <c r="GN7" i="13" s="1"/>
  <c r="GM6" i="13"/>
  <c r="GM7" i="13" s="1"/>
  <c r="GL6" i="13"/>
  <c r="GL7" i="13" s="1"/>
  <c r="GK6" i="13"/>
  <c r="GK7" i="13" s="1"/>
  <c r="GJ6" i="13"/>
  <c r="GJ7" i="13" s="1"/>
  <c r="GI6" i="13"/>
  <c r="GI7" i="13" s="1"/>
  <c r="GG6" i="13"/>
  <c r="GG7" i="13" s="1"/>
  <c r="GF6" i="13"/>
  <c r="GF7" i="13" s="1"/>
  <c r="GE6" i="13"/>
  <c r="GE7" i="13" s="1"/>
  <c r="GC6" i="13"/>
  <c r="GC7" i="13" s="1"/>
  <c r="GB6" i="13"/>
  <c r="GB7" i="13" s="1"/>
  <c r="GA6" i="13"/>
  <c r="GA7" i="13" s="1"/>
  <c r="FZ6" i="13"/>
  <c r="FZ7" i="13" s="1"/>
  <c r="FY6" i="13"/>
  <c r="FY7" i="13" s="1"/>
  <c r="FX6" i="13"/>
  <c r="FX7" i="13" s="1"/>
  <c r="FW6" i="13"/>
  <c r="FW7" i="13" s="1"/>
  <c r="FV6" i="13"/>
  <c r="FV7" i="13" s="1"/>
  <c r="FU6" i="13"/>
  <c r="FU7" i="13" s="1"/>
  <c r="FT6" i="13"/>
  <c r="FT7" i="13" s="1"/>
  <c r="FS6" i="13"/>
  <c r="FS7" i="13" s="1"/>
  <c r="FR6" i="13"/>
  <c r="FR7" i="13" s="1"/>
  <c r="FQ6" i="13"/>
  <c r="FQ7" i="13" s="1"/>
  <c r="FP6" i="13"/>
  <c r="FP7" i="13" s="1"/>
  <c r="FO6" i="13"/>
  <c r="FO7" i="13" s="1"/>
  <c r="FN6" i="13"/>
  <c r="FN7" i="13" s="1"/>
  <c r="FM6" i="13"/>
  <c r="FM7" i="13" s="1"/>
  <c r="FL6" i="13"/>
  <c r="FL7" i="13" s="1"/>
  <c r="FK6" i="13"/>
  <c r="FK7" i="13" s="1"/>
  <c r="FJ6" i="13"/>
  <c r="FJ7" i="13" s="1"/>
  <c r="FI6" i="13"/>
  <c r="FI7" i="13" s="1"/>
  <c r="FH6" i="13"/>
  <c r="FH7" i="13" s="1"/>
  <c r="FG6" i="13"/>
  <c r="FG7" i="13" s="1"/>
  <c r="FF6" i="13"/>
  <c r="FF7" i="13" s="1"/>
  <c r="FE6" i="13"/>
  <c r="FE7" i="13" s="1"/>
  <c r="FD6" i="13"/>
  <c r="FD7" i="13" s="1"/>
  <c r="FC6" i="13"/>
  <c r="FC7" i="13" s="1"/>
  <c r="FB6" i="13"/>
  <c r="FB7" i="13" s="1"/>
  <c r="FA6" i="13"/>
  <c r="FA7" i="13" s="1"/>
  <c r="EZ6" i="13"/>
  <c r="EZ7" i="13" s="1"/>
  <c r="EY6" i="13"/>
  <c r="EY7" i="13" s="1"/>
  <c r="EX6" i="13"/>
  <c r="EX7" i="13" s="1"/>
  <c r="EW6" i="13"/>
  <c r="EW7" i="13" s="1"/>
  <c r="EV6" i="13"/>
  <c r="EV7" i="13" s="1"/>
  <c r="EU6" i="13"/>
  <c r="EU7" i="13" s="1"/>
  <c r="ET6" i="13"/>
  <c r="ET7" i="13" s="1"/>
  <c r="ES6" i="13"/>
  <c r="ES7" i="13" s="1"/>
  <c r="ER6" i="13"/>
  <c r="ER7" i="13" s="1"/>
  <c r="EQ6" i="13"/>
  <c r="EQ7" i="13" s="1"/>
  <c r="EP6" i="13"/>
  <c r="EP7" i="13" s="1"/>
  <c r="EO6" i="13"/>
  <c r="EO7" i="13" s="1"/>
  <c r="EN6" i="13"/>
  <c r="EN7" i="13" s="1"/>
  <c r="EM6" i="13"/>
  <c r="EM7" i="13" s="1"/>
  <c r="EL6" i="13"/>
  <c r="EL7" i="13" s="1"/>
  <c r="EK6" i="13"/>
  <c r="EK7" i="13" s="1"/>
  <c r="EJ6" i="13"/>
  <c r="EJ7" i="13" s="1"/>
  <c r="EI6" i="13"/>
  <c r="EI7" i="13" s="1"/>
  <c r="EH6" i="13"/>
  <c r="EH7" i="13" s="1"/>
  <c r="EG6" i="13"/>
  <c r="EG7" i="13" s="1"/>
  <c r="EF6" i="13"/>
  <c r="EF7" i="13" s="1"/>
  <c r="EE6" i="13"/>
  <c r="EE7" i="13" s="1"/>
  <c r="ED6" i="13"/>
  <c r="ED7" i="13" s="1"/>
  <c r="EC6" i="13"/>
  <c r="EC7" i="13" s="1"/>
  <c r="EB6" i="13"/>
  <c r="EB7" i="13" s="1"/>
  <c r="EA6" i="13"/>
  <c r="EA7" i="13" s="1"/>
  <c r="DZ6" i="13"/>
  <c r="DZ7" i="13" s="1"/>
  <c r="DY6" i="13"/>
  <c r="DY7" i="13" s="1"/>
  <c r="DX6" i="13"/>
  <c r="DX7" i="13" s="1"/>
  <c r="DW6" i="13"/>
  <c r="DW7" i="13" s="1"/>
  <c r="DU6" i="13"/>
  <c r="DU7" i="13" s="1"/>
  <c r="DT6" i="13"/>
  <c r="DT7" i="13" s="1"/>
  <c r="DR6" i="13"/>
  <c r="DR7" i="13" s="1"/>
  <c r="DQ6" i="13"/>
  <c r="DQ7" i="13" s="1"/>
  <c r="DP6" i="13"/>
  <c r="DP7" i="13" s="1"/>
  <c r="DO6" i="13"/>
  <c r="DO7" i="13" s="1"/>
  <c r="DM6" i="13"/>
  <c r="DM7" i="13" s="1"/>
  <c r="DL6" i="13"/>
  <c r="DL7" i="13" s="1"/>
  <c r="DK6" i="13"/>
  <c r="DK7" i="13" s="1"/>
  <c r="DJ6" i="13"/>
  <c r="DJ7" i="13" s="1"/>
  <c r="DI6" i="13"/>
  <c r="DI7" i="13" s="1"/>
  <c r="DH6" i="13"/>
  <c r="DH7" i="13" s="1"/>
  <c r="DF6" i="13"/>
  <c r="DF7" i="13" s="1"/>
  <c r="DE6" i="13"/>
  <c r="DE7" i="13" s="1"/>
  <c r="DD6" i="13"/>
  <c r="DD7" i="13" s="1"/>
  <c r="DC6" i="13"/>
  <c r="DC7" i="13" s="1"/>
  <c r="DB6" i="13"/>
  <c r="DB7" i="13" s="1"/>
  <c r="DA6" i="13"/>
  <c r="DA7" i="13" s="1"/>
  <c r="CZ6" i="13"/>
  <c r="CZ7" i="13" s="1"/>
  <c r="CY6" i="13"/>
  <c r="CY7" i="13" s="1"/>
  <c r="CX6" i="13"/>
  <c r="CX7" i="13" s="1"/>
  <c r="CW6" i="13"/>
  <c r="CW7" i="13" s="1"/>
  <c r="CV6" i="13"/>
  <c r="CV7" i="13" s="1"/>
  <c r="CT6" i="13"/>
  <c r="CT7" i="13" s="1"/>
  <c r="CS6" i="13"/>
  <c r="CS7" i="13" s="1"/>
  <c r="CR6" i="13"/>
  <c r="CR7" i="13" s="1"/>
  <c r="CQ6" i="13"/>
  <c r="CQ7" i="13" s="1"/>
  <c r="CP6" i="13"/>
  <c r="CP7" i="13" s="1"/>
  <c r="CO6" i="13"/>
  <c r="CO7" i="13" s="1"/>
  <c r="CM6" i="13"/>
  <c r="CM7" i="13" s="1"/>
  <c r="CL6" i="13"/>
  <c r="CL7" i="13" s="1"/>
  <c r="CK6" i="13"/>
  <c r="CK7" i="13" s="1"/>
  <c r="CJ6" i="13"/>
  <c r="CJ7" i="13" s="1"/>
  <c r="CI6" i="13"/>
  <c r="CI7" i="13" s="1"/>
  <c r="CH6" i="13"/>
  <c r="CH7" i="13" s="1"/>
  <c r="CG6" i="13"/>
  <c r="CG7" i="13" s="1"/>
  <c r="CF6" i="13"/>
  <c r="CF7" i="13" s="1"/>
  <c r="CE6" i="13"/>
  <c r="CE7" i="13" s="1"/>
  <c r="CD6" i="13"/>
  <c r="CD7" i="13" s="1"/>
  <c r="CC6" i="13"/>
  <c r="CC7" i="13" s="1"/>
  <c r="CB6" i="13"/>
  <c r="CB7" i="13" s="1"/>
  <c r="CA6" i="13"/>
  <c r="CA7" i="13" s="1"/>
  <c r="BZ6" i="13"/>
  <c r="BZ7" i="13" s="1"/>
  <c r="BY6" i="13"/>
  <c r="BY7" i="13" s="1"/>
  <c r="BX6" i="13"/>
  <c r="BX7" i="13" s="1"/>
  <c r="BW6" i="13"/>
  <c r="BW7" i="13" s="1"/>
  <c r="BV6" i="13"/>
  <c r="BV7" i="13" s="1"/>
  <c r="BU6" i="13"/>
  <c r="BU7" i="13" s="1"/>
  <c r="BT6" i="13"/>
  <c r="BT7" i="13" s="1"/>
  <c r="BS6" i="13"/>
  <c r="BS7" i="13" s="1"/>
  <c r="BQ6" i="13"/>
  <c r="BQ7" i="13" s="1"/>
  <c r="BP6" i="13"/>
  <c r="BP7" i="13" s="1"/>
  <c r="BO6" i="13"/>
  <c r="BO7" i="13" s="1"/>
  <c r="BN6" i="13"/>
  <c r="BN7" i="13" s="1"/>
  <c r="BM6" i="13"/>
  <c r="BM7" i="13" s="1"/>
  <c r="BK6" i="13"/>
  <c r="BK7" i="13" s="1"/>
  <c r="BJ6" i="13"/>
  <c r="BJ7" i="13" s="1"/>
  <c r="BI6" i="13"/>
  <c r="BI7" i="13" s="1"/>
  <c r="BH6" i="13"/>
  <c r="BH7" i="13" s="1"/>
  <c r="BG6" i="13"/>
  <c r="BG7" i="13" s="1"/>
  <c r="BF6" i="13"/>
  <c r="BF7" i="13" s="1"/>
  <c r="BE6" i="13"/>
  <c r="BE7" i="13" s="1"/>
  <c r="BD6" i="13"/>
  <c r="BD7" i="13" s="1"/>
  <c r="ABC5" i="13"/>
  <c r="ABB5" i="13"/>
  <c r="ABA5" i="13"/>
  <c r="AAZ5" i="13"/>
  <c r="AAY5" i="13"/>
  <c r="AAX5" i="13"/>
  <c r="AAW5" i="13"/>
  <c r="AAV5" i="13"/>
  <c r="AAU5" i="13"/>
  <c r="AAT5" i="13"/>
  <c r="AAS5" i="13"/>
  <c r="AAR5" i="13"/>
  <c r="AAQ5" i="13"/>
  <c r="AAP5" i="13"/>
  <c r="AAO5" i="13"/>
  <c r="AAN5" i="13"/>
  <c r="AAM5" i="13"/>
  <c r="AAL5" i="13"/>
  <c r="AAK5" i="13"/>
  <c r="AAJ5" i="13"/>
  <c r="AAI5" i="13"/>
  <c r="AAH5" i="13"/>
  <c r="AAG5" i="13"/>
  <c r="AAF5" i="13"/>
  <c r="AAE5" i="13"/>
  <c r="AAD5" i="13"/>
  <c r="AAC5" i="13"/>
  <c r="AAB5" i="13"/>
  <c r="AAA5" i="13"/>
  <c r="ZZ5" i="13"/>
  <c r="ZY5" i="13"/>
  <c r="ZX5" i="13"/>
  <c r="ZW5" i="13"/>
  <c r="ZV5" i="13"/>
  <c r="ZU5" i="13"/>
  <c r="ZT5" i="13"/>
  <c r="ZS5" i="13"/>
  <c r="ZR5" i="13"/>
  <c r="ZQ5" i="13"/>
  <c r="ZP5" i="13"/>
  <c r="ZO5" i="13"/>
  <c r="ZN5" i="13"/>
  <c r="ZM5" i="13"/>
  <c r="ZL5" i="13"/>
  <c r="ZK5" i="13"/>
  <c r="ZJ5" i="13"/>
  <c r="ZI5" i="13"/>
  <c r="ZH5" i="13"/>
  <c r="ZG5" i="13"/>
  <c r="ZF5" i="13"/>
  <c r="ZE5" i="13"/>
  <c r="ZD5" i="13"/>
  <c r="ZC5" i="13"/>
  <c r="ZB5" i="13"/>
  <c r="ZA5" i="13"/>
  <c r="YZ5" i="13"/>
  <c r="YY5" i="13"/>
  <c r="YX5" i="13"/>
  <c r="YW5" i="13"/>
  <c r="YV5" i="13"/>
  <c r="YU5" i="13"/>
  <c r="YT5" i="13"/>
  <c r="YS5" i="13"/>
  <c r="YR5" i="13"/>
  <c r="YQ5" i="13"/>
  <c r="YP5" i="13"/>
  <c r="YO5" i="13"/>
  <c r="YN5" i="13"/>
  <c r="YM5" i="13"/>
  <c r="YL5" i="13"/>
  <c r="YK5" i="13"/>
  <c r="YJ5" i="13"/>
  <c r="YI5" i="13"/>
  <c r="YH5" i="13"/>
  <c r="YG5" i="13"/>
  <c r="YF5" i="13"/>
  <c r="YE5" i="13"/>
  <c r="YD5" i="13"/>
  <c r="YC5" i="13"/>
  <c r="YB5" i="13"/>
  <c r="YA5" i="13"/>
  <c r="XZ5" i="13"/>
  <c r="XY5" i="13"/>
  <c r="XX5" i="13"/>
  <c r="XW5" i="13"/>
  <c r="XV5" i="13"/>
  <c r="XU5" i="13"/>
  <c r="XT5" i="13"/>
  <c r="XS5" i="13"/>
  <c r="XR5" i="13"/>
  <c r="XQ5" i="13"/>
  <c r="XP5" i="13"/>
  <c r="XO5" i="13"/>
  <c r="XN5" i="13"/>
  <c r="XM5" i="13"/>
  <c r="XL5" i="13"/>
  <c r="XK5" i="13"/>
  <c r="XJ5" i="13"/>
  <c r="XI5" i="13"/>
  <c r="XH5" i="13"/>
  <c r="XG5" i="13"/>
  <c r="XF5" i="13"/>
  <c r="XE5" i="13"/>
  <c r="XD5" i="13"/>
  <c r="XC5" i="13"/>
  <c r="XB5" i="13"/>
  <c r="XA5" i="13"/>
  <c r="WZ5" i="13"/>
  <c r="WY5" i="13"/>
  <c r="WX5" i="13"/>
  <c r="WW5" i="13"/>
  <c r="WV5" i="13"/>
  <c r="WU5" i="13"/>
  <c r="WT5" i="13"/>
  <c r="WS5" i="13"/>
  <c r="WR5" i="13"/>
  <c r="WQ5" i="13"/>
  <c r="WP5" i="13"/>
  <c r="WO5" i="13"/>
  <c r="WN5" i="13"/>
  <c r="WM5" i="13"/>
  <c r="WL5" i="13"/>
  <c r="WK5" i="13"/>
  <c r="WJ5" i="13"/>
  <c r="WI5" i="13"/>
  <c r="WH5" i="13"/>
  <c r="WG5" i="13"/>
  <c r="WF5" i="13"/>
  <c r="WE5" i="13"/>
  <c r="WD5" i="13"/>
  <c r="WC5" i="13"/>
  <c r="WB5" i="13"/>
  <c r="WA5" i="13"/>
  <c r="VZ5" i="13"/>
  <c r="VY5" i="13"/>
  <c r="VX5" i="13"/>
  <c r="VW5" i="13"/>
  <c r="VV5" i="13"/>
  <c r="VU5" i="13"/>
  <c r="VT5" i="13"/>
  <c r="VS5" i="13"/>
  <c r="VR5" i="13"/>
  <c r="VQ5" i="13"/>
  <c r="VP5" i="13"/>
  <c r="VO5" i="13"/>
  <c r="VN5" i="13"/>
  <c r="VM5" i="13"/>
  <c r="VL5" i="13"/>
  <c r="VK5" i="13"/>
  <c r="VJ5" i="13"/>
  <c r="VI5" i="13"/>
  <c r="VH5" i="13"/>
  <c r="VG5" i="13"/>
  <c r="VF5" i="13"/>
  <c r="VE5" i="13"/>
  <c r="VD5" i="13"/>
  <c r="VC5" i="13"/>
  <c r="VB5" i="13"/>
  <c r="VA5" i="13"/>
  <c r="UZ5" i="13"/>
  <c r="UY5" i="13"/>
  <c r="UX5" i="13"/>
  <c r="UW5" i="13"/>
  <c r="UV5" i="13"/>
  <c r="UU5" i="13"/>
  <c r="UT5" i="13"/>
  <c r="US5" i="13"/>
  <c r="UR5" i="13"/>
  <c r="UQ5" i="13"/>
  <c r="UP5" i="13"/>
  <c r="UO5" i="13"/>
  <c r="UN5" i="13"/>
  <c r="UM5" i="13"/>
  <c r="UL5" i="13"/>
  <c r="UK5" i="13"/>
  <c r="UJ5" i="13"/>
  <c r="UI5" i="13"/>
  <c r="UH5" i="13"/>
  <c r="UG5" i="13"/>
  <c r="UF5" i="13"/>
  <c r="UE5" i="13"/>
  <c r="UD5" i="13"/>
  <c r="UC5" i="13"/>
  <c r="UB5" i="13"/>
  <c r="UA5" i="13"/>
  <c r="TZ5" i="13"/>
  <c r="TY5" i="13"/>
  <c r="TX5" i="13"/>
  <c r="TW5" i="13"/>
  <c r="TV5" i="13"/>
  <c r="TU5" i="13"/>
  <c r="TT5" i="13"/>
  <c r="TS5" i="13"/>
  <c r="TR5" i="13"/>
  <c r="TQ5" i="13"/>
  <c r="TP5" i="13"/>
  <c r="TO5" i="13"/>
  <c r="TN5" i="13"/>
  <c r="TM5" i="13"/>
  <c r="TL5" i="13"/>
  <c r="TK5" i="13"/>
  <c r="TJ5" i="13"/>
  <c r="TI5" i="13"/>
  <c r="TH5" i="13"/>
  <c r="TG5" i="13"/>
  <c r="TF5" i="13"/>
  <c r="TE5" i="13"/>
  <c r="TD5" i="13"/>
  <c r="TC5" i="13"/>
  <c r="TB5" i="13"/>
  <c r="TA5" i="13"/>
  <c r="SZ5" i="13"/>
  <c r="SY5" i="13"/>
  <c r="SX5" i="13"/>
  <c r="SW5" i="13"/>
  <c r="SV5" i="13"/>
  <c r="SU5" i="13"/>
  <c r="ST5" i="13"/>
  <c r="SS5" i="13"/>
  <c r="SR5" i="13"/>
  <c r="SQ5" i="13"/>
  <c r="SP5" i="13"/>
  <c r="SO5" i="13"/>
  <c r="SN5" i="13"/>
  <c r="SM5" i="13"/>
  <c r="SL5" i="13"/>
  <c r="SK5" i="13"/>
  <c r="SJ5" i="13"/>
  <c r="SI5" i="13"/>
  <c r="SH5" i="13"/>
  <c r="SG5" i="13"/>
  <c r="SF5" i="13"/>
  <c r="SE5" i="13"/>
  <c r="SD5" i="13"/>
  <c r="SC5" i="13"/>
  <c r="SB5" i="13"/>
  <c r="SA5" i="13"/>
  <c r="RZ5" i="13"/>
  <c r="RY5" i="13"/>
  <c r="RX5" i="13"/>
  <c r="RW5" i="13"/>
  <c r="RV5" i="13"/>
  <c r="RU5" i="13"/>
  <c r="RT5" i="13"/>
  <c r="RS5" i="13"/>
  <c r="RR5" i="13"/>
  <c r="RQ5" i="13"/>
  <c r="RP5" i="13"/>
  <c r="RO5" i="13"/>
  <c r="RN5" i="13"/>
  <c r="RM5" i="13"/>
  <c r="RL5" i="13"/>
  <c r="RK5" i="13"/>
  <c r="RJ5" i="13"/>
  <c r="RI5" i="13"/>
  <c r="RH5" i="13"/>
  <c r="RG5" i="13"/>
  <c r="RF5" i="13"/>
  <c r="RE5" i="13"/>
  <c r="RD5" i="13"/>
  <c r="RC5" i="13"/>
  <c r="RB5" i="13"/>
  <c r="RA5" i="13"/>
  <c r="QZ5" i="13"/>
  <c r="QY5" i="13"/>
  <c r="QX5" i="13"/>
  <c r="QW5" i="13"/>
  <c r="QV5" i="13"/>
  <c r="QU5" i="13"/>
  <c r="QT5" i="13"/>
  <c r="QS5" i="13"/>
  <c r="QR5" i="13"/>
  <c r="QQ5" i="13"/>
  <c r="QP5" i="13"/>
  <c r="QO5" i="13"/>
  <c r="QN5" i="13"/>
  <c r="QM5" i="13"/>
  <c r="QL5" i="13"/>
  <c r="QK5" i="13"/>
  <c r="QJ5" i="13"/>
  <c r="QI5" i="13"/>
  <c r="QH5" i="13"/>
  <c r="QG5" i="13"/>
  <c r="QF5" i="13"/>
  <c r="QE5" i="13"/>
  <c r="QD5" i="13"/>
  <c r="QC5" i="13"/>
  <c r="QB5" i="13"/>
  <c r="QA5" i="13"/>
  <c r="PZ5" i="13"/>
  <c r="PY5" i="13"/>
  <c r="PX5" i="13"/>
  <c r="PW5" i="13"/>
  <c r="PV5" i="13"/>
  <c r="PU5" i="13"/>
  <c r="PT5" i="13"/>
  <c r="PS5" i="13"/>
  <c r="PR5" i="13"/>
  <c r="PQ5" i="13"/>
  <c r="PP5" i="13"/>
  <c r="PO5" i="13"/>
  <c r="PN5" i="13"/>
  <c r="PM5" i="13"/>
  <c r="PL5" i="13"/>
  <c r="PK5" i="13"/>
  <c r="PJ5" i="13"/>
  <c r="PI5" i="13"/>
  <c r="PH5" i="13"/>
  <c r="PG5" i="13"/>
  <c r="PF5" i="13"/>
  <c r="PE5" i="13"/>
  <c r="PD5" i="13"/>
  <c r="PC5" i="13"/>
  <c r="PB5" i="13"/>
  <c r="PA5" i="13"/>
  <c r="OZ5" i="13"/>
  <c r="OY5" i="13"/>
  <c r="OX5" i="13"/>
  <c r="OW5" i="13"/>
  <c r="OV5" i="13"/>
  <c r="OU5" i="13"/>
  <c r="OT5" i="13"/>
  <c r="OS5" i="13"/>
  <c r="OR5" i="13"/>
  <c r="OQ5" i="13"/>
  <c r="OP5" i="13"/>
  <c r="OO5" i="13"/>
  <c r="ON5" i="13"/>
  <c r="OM5" i="13"/>
  <c r="OL5" i="13"/>
  <c r="OK5" i="13"/>
  <c r="OJ5" i="13"/>
  <c r="OI5" i="13"/>
  <c r="OH5" i="13"/>
  <c r="OG5" i="13"/>
  <c r="OF5" i="13"/>
  <c r="OE5" i="13"/>
  <c r="OD5" i="13"/>
  <c r="OC5" i="13"/>
  <c r="OB5" i="13"/>
  <c r="OA5" i="13"/>
  <c r="NZ5" i="13"/>
  <c r="NY5" i="13"/>
  <c r="NX5" i="13"/>
  <c r="NW5" i="13"/>
  <c r="NV5" i="13"/>
  <c r="NU5" i="13"/>
  <c r="NT5" i="13"/>
  <c r="NS5" i="13"/>
  <c r="NR5" i="13"/>
  <c r="NQ5" i="13"/>
  <c r="NP5" i="13"/>
  <c r="NO5" i="13"/>
  <c r="NN5" i="13"/>
  <c r="NM5" i="13"/>
  <c r="NL5" i="13"/>
  <c r="NK5" i="13"/>
  <c r="NJ5" i="13"/>
  <c r="NI5" i="13"/>
  <c r="NH5" i="13"/>
  <c r="NG5" i="13"/>
  <c r="NF5" i="13"/>
  <c r="NE5" i="13"/>
  <c r="ND5" i="13"/>
  <c r="NC5" i="13"/>
  <c r="NB5" i="13"/>
  <c r="NA5" i="13"/>
  <c r="MZ5" i="13"/>
  <c r="MY5" i="13"/>
  <c r="MX5" i="13"/>
  <c r="MW5" i="13"/>
  <c r="MV5" i="13"/>
  <c r="MU5" i="13"/>
  <c r="MT5" i="13"/>
  <c r="MS5" i="13"/>
  <c r="MR5" i="13"/>
  <c r="MQ5" i="13"/>
  <c r="MP5" i="13"/>
  <c r="MO5" i="13"/>
  <c r="MN5" i="13"/>
  <c r="MM5" i="13"/>
  <c r="ML5" i="13"/>
  <c r="MK5" i="13"/>
  <c r="MJ5" i="13"/>
  <c r="MI5" i="13"/>
  <c r="MH5" i="13"/>
  <c r="MG5" i="13"/>
  <c r="MF5" i="13"/>
  <c r="ME5" i="13"/>
  <c r="MD5" i="13"/>
  <c r="MC5" i="13"/>
  <c r="MB5" i="13"/>
  <c r="MA5" i="13"/>
  <c r="LZ5" i="13"/>
  <c r="LY5" i="13"/>
  <c r="LX5" i="13"/>
  <c r="LW5" i="13"/>
  <c r="LV5" i="13"/>
  <c r="LU5" i="13"/>
  <c r="LT5" i="13"/>
  <c r="LS5" i="13"/>
  <c r="LQ5" i="13"/>
  <c r="LP5" i="13"/>
  <c r="LO5" i="13"/>
  <c r="LN5" i="13"/>
  <c r="LM5" i="13"/>
  <c r="LL5" i="13"/>
  <c r="LK5" i="13"/>
  <c r="LJ5" i="13"/>
  <c r="LI5" i="13"/>
  <c r="LH5" i="13"/>
  <c r="LG5" i="13"/>
  <c r="LF5" i="13"/>
  <c r="LE5" i="13"/>
  <c r="LD5" i="13"/>
  <c r="LC5" i="13"/>
  <c r="LB5" i="13"/>
  <c r="LA5" i="13"/>
  <c r="KZ5" i="13"/>
  <c r="KY5" i="13"/>
  <c r="KX5" i="13"/>
  <c r="KW5" i="13"/>
  <c r="KV5" i="13"/>
  <c r="KU5" i="13"/>
  <c r="KT5" i="13"/>
  <c r="KS5" i="13"/>
  <c r="KR5" i="13"/>
  <c r="KQ5" i="13"/>
  <c r="KP5" i="13"/>
  <c r="KO5" i="13"/>
  <c r="KN5" i="13"/>
  <c r="KM5" i="13"/>
  <c r="KL5" i="13"/>
  <c r="KK5" i="13"/>
  <c r="KJ5" i="13"/>
  <c r="KI5" i="13"/>
  <c r="KH5" i="13"/>
  <c r="KG5" i="13"/>
  <c r="KF5" i="13"/>
  <c r="KE5" i="13"/>
  <c r="KD5" i="13"/>
  <c r="KC5" i="13"/>
  <c r="KB5" i="13"/>
  <c r="KA5" i="13"/>
  <c r="JZ5" i="13"/>
  <c r="JY5" i="13"/>
  <c r="JX5" i="13"/>
  <c r="JW5" i="13"/>
  <c r="JV5" i="13"/>
  <c r="JU5" i="13"/>
  <c r="JT5" i="13"/>
  <c r="JS5" i="13"/>
  <c r="JQ5" i="13"/>
  <c r="JP5" i="13"/>
  <c r="JO5" i="13"/>
  <c r="JN5" i="13"/>
  <c r="JL5" i="13"/>
  <c r="JK5" i="13"/>
  <c r="JJ5" i="13"/>
  <c r="JG5" i="13"/>
  <c r="JF5" i="13"/>
  <c r="JE5" i="13"/>
  <c r="JD5" i="13"/>
  <c r="JC5" i="13"/>
  <c r="JB5" i="13"/>
  <c r="JA5" i="13"/>
  <c r="IZ5" i="13"/>
  <c r="IY5" i="13"/>
  <c r="IX5" i="13"/>
  <c r="IW5" i="13"/>
  <c r="IV5" i="13"/>
  <c r="IU5" i="13"/>
  <c r="IT5" i="13"/>
  <c r="IS5" i="13"/>
  <c r="IP5" i="13"/>
  <c r="IO5" i="13"/>
  <c r="IM5" i="13"/>
  <c r="IL5" i="13"/>
  <c r="IK5" i="13"/>
  <c r="IJ5" i="13"/>
  <c r="II5" i="13"/>
  <c r="IH5" i="13"/>
  <c r="IG5" i="13"/>
  <c r="IF5" i="13"/>
  <c r="ID5" i="13"/>
  <c r="IB5" i="13"/>
  <c r="IA5" i="13"/>
  <c r="HZ5" i="13"/>
  <c r="HY5" i="13"/>
  <c r="HX5" i="13"/>
  <c r="HW5" i="13"/>
  <c r="HV5" i="13"/>
  <c r="HU5" i="13"/>
  <c r="HT5" i="13"/>
  <c r="HS5" i="13"/>
  <c r="HR5" i="13"/>
  <c r="HQ5" i="13"/>
  <c r="HP5" i="13"/>
  <c r="HO5" i="13"/>
  <c r="HN5" i="13"/>
  <c r="HM5" i="13"/>
  <c r="HL5" i="13"/>
  <c r="HK5" i="13"/>
  <c r="HJ5" i="13"/>
  <c r="HI5" i="13"/>
  <c r="HH5" i="13"/>
  <c r="HG5" i="13"/>
  <c r="HF5" i="13"/>
  <c r="HE5" i="13"/>
  <c r="HD5" i="13"/>
  <c r="HC5" i="13"/>
  <c r="HB5" i="13"/>
  <c r="HA5" i="13"/>
  <c r="GZ5" i="13"/>
  <c r="GY5" i="13"/>
  <c r="GX5" i="13"/>
  <c r="GW5" i="13"/>
  <c r="GV5" i="13"/>
  <c r="GU5" i="13"/>
  <c r="GT5" i="13"/>
  <c r="GS5" i="13"/>
  <c r="GR5" i="13"/>
  <c r="GQ5" i="13"/>
  <c r="GP5" i="13"/>
  <c r="GO5" i="13"/>
  <c r="GN5" i="13"/>
  <c r="GM5" i="13"/>
  <c r="GL5" i="13"/>
  <c r="GK5" i="13"/>
  <c r="GJ5" i="13"/>
  <c r="GI5" i="13"/>
  <c r="GG5" i="13"/>
  <c r="GF5" i="13"/>
  <c r="GE5" i="13"/>
  <c r="GC5" i="13"/>
  <c r="GB5" i="13"/>
  <c r="GA5" i="13"/>
  <c r="FZ5" i="13"/>
  <c r="FY5" i="13"/>
  <c r="FX5" i="13"/>
  <c r="FW5" i="13"/>
  <c r="FV5" i="13"/>
  <c r="FU5" i="13"/>
  <c r="FT5" i="13"/>
  <c r="FS5" i="13"/>
  <c r="FR5" i="13"/>
  <c r="FQ5" i="13"/>
  <c r="FP5" i="13"/>
  <c r="FO5" i="13"/>
  <c r="FN5" i="13"/>
  <c r="FM5" i="13"/>
  <c r="FL5" i="13"/>
  <c r="FK5" i="13"/>
  <c r="FJ5" i="13"/>
  <c r="FI5" i="13"/>
  <c r="FH5" i="13"/>
  <c r="FG5" i="13"/>
  <c r="FF5" i="13"/>
  <c r="FE5" i="13"/>
  <c r="FD5" i="13"/>
  <c r="FC5" i="13"/>
  <c r="FB5" i="13"/>
  <c r="FA5" i="13"/>
  <c r="EZ5" i="13"/>
  <c r="EY5" i="13"/>
  <c r="EX5" i="13"/>
  <c r="EW5" i="13"/>
  <c r="EV5" i="13"/>
  <c r="EU5" i="13"/>
  <c r="ET5" i="13"/>
  <c r="ES5" i="13"/>
  <c r="ER5" i="13"/>
  <c r="EQ5" i="13"/>
  <c r="EP5" i="13"/>
  <c r="EO5" i="13"/>
  <c r="EN5" i="13"/>
  <c r="EM5" i="13"/>
  <c r="EL5" i="13"/>
  <c r="EK5" i="13"/>
  <c r="EJ5" i="13"/>
  <c r="EI5" i="13"/>
  <c r="EH5" i="13"/>
  <c r="EG5" i="13"/>
  <c r="EF5" i="13"/>
  <c r="EE5" i="13"/>
  <c r="ED5" i="13"/>
  <c r="EC5" i="13"/>
  <c r="EB5" i="13"/>
  <c r="EA5" i="13"/>
  <c r="DZ5" i="13"/>
  <c r="DY5" i="13"/>
  <c r="DX5" i="13"/>
  <c r="DW5" i="13"/>
  <c r="DU5" i="13"/>
  <c r="DT5" i="13"/>
  <c r="DR5" i="13"/>
  <c r="DQ5" i="13"/>
  <c r="DP5" i="13"/>
  <c r="DO5" i="13"/>
  <c r="DM5" i="13"/>
  <c r="DL5" i="13"/>
  <c r="DK5" i="13"/>
  <c r="DJ5" i="13"/>
  <c r="DI5" i="13"/>
  <c r="DH5" i="13"/>
  <c r="DF5" i="13"/>
  <c r="DE5" i="13"/>
  <c r="DD5" i="13"/>
  <c r="DC5" i="13"/>
  <c r="DB5" i="13"/>
  <c r="DA5" i="13"/>
  <c r="CZ5" i="13"/>
  <c r="CY5" i="13"/>
  <c r="CX5" i="13"/>
  <c r="CW5" i="13"/>
  <c r="CV5" i="13"/>
  <c r="CT5" i="13"/>
  <c r="CS5" i="13"/>
  <c r="CR5" i="13"/>
  <c r="CQ5" i="13"/>
  <c r="CP5" i="13"/>
  <c r="CO5" i="13"/>
  <c r="CM5" i="13"/>
  <c r="CL5" i="13"/>
  <c r="CJ5" i="13"/>
  <c r="CI5" i="13"/>
  <c r="CH5" i="13"/>
  <c r="CG5" i="13"/>
  <c r="CF5" i="13"/>
  <c r="CE5" i="13"/>
  <c r="CD5" i="13"/>
  <c r="CC5" i="13"/>
  <c r="CB5" i="13"/>
  <c r="CA5" i="13"/>
  <c r="BZ5" i="13"/>
  <c r="BY5" i="13"/>
  <c r="BX5" i="13"/>
  <c r="BW5" i="13"/>
  <c r="BV5" i="13"/>
  <c r="BU5" i="13"/>
  <c r="BT5" i="13"/>
  <c r="BS5" i="13"/>
  <c r="BQ5" i="13"/>
  <c r="BP5" i="13"/>
  <c r="BO5" i="13"/>
  <c r="BN5" i="13"/>
  <c r="BM5" i="13"/>
  <c r="BK5" i="13"/>
  <c r="BJ5" i="13"/>
  <c r="BI5" i="13"/>
  <c r="BH5" i="13"/>
  <c r="BG5" i="13"/>
  <c r="BF5" i="13"/>
  <c r="BE5" i="13"/>
  <c r="BD5" i="13"/>
  <c r="ABC6" i="12"/>
  <c r="ABC7" i="12" s="1"/>
  <c r="ABB6" i="12"/>
  <c r="ABB7" i="12" s="1"/>
  <c r="ABA6" i="12"/>
  <c r="ABA7" i="12" s="1"/>
  <c r="AAZ6" i="12"/>
  <c r="AAZ7" i="12" s="1"/>
  <c r="AAY6" i="12"/>
  <c r="AAY7" i="12" s="1"/>
  <c r="AAX6" i="12"/>
  <c r="AAX7" i="12" s="1"/>
  <c r="AAW6" i="12"/>
  <c r="AAW7" i="12" s="1"/>
  <c r="AAV6" i="12"/>
  <c r="AAV7" i="12" s="1"/>
  <c r="AAU6" i="12"/>
  <c r="AAU7" i="12" s="1"/>
  <c r="AAT6" i="12"/>
  <c r="AAT7" i="12" s="1"/>
  <c r="AAS6" i="12"/>
  <c r="AAS7" i="12" s="1"/>
  <c r="AAR6" i="12"/>
  <c r="AAR7" i="12" s="1"/>
  <c r="AAQ6" i="12"/>
  <c r="AAQ7" i="12" s="1"/>
  <c r="AAP6" i="12"/>
  <c r="AAP7" i="12" s="1"/>
  <c r="AAO6" i="12"/>
  <c r="AAO7" i="12" s="1"/>
  <c r="AAN6" i="12"/>
  <c r="AAN7" i="12" s="1"/>
  <c r="AAM6" i="12"/>
  <c r="AAM7" i="12" s="1"/>
  <c r="AAL6" i="12"/>
  <c r="AAL7" i="12" s="1"/>
  <c r="AAK6" i="12"/>
  <c r="AAK7" i="12" s="1"/>
  <c r="AAJ6" i="12"/>
  <c r="AAJ7" i="12" s="1"/>
  <c r="AAI6" i="12"/>
  <c r="AAI7" i="12" s="1"/>
  <c r="AAH6" i="12"/>
  <c r="AAH7" i="12" s="1"/>
  <c r="AAG6" i="12"/>
  <c r="AAG7" i="12" s="1"/>
  <c r="AAF6" i="12"/>
  <c r="AAF7" i="12" s="1"/>
  <c r="AAE6" i="12"/>
  <c r="AAE7" i="12" s="1"/>
  <c r="AAD6" i="12"/>
  <c r="AAD7" i="12" s="1"/>
  <c r="AAC6" i="12"/>
  <c r="AAC7" i="12" s="1"/>
  <c r="AAB6" i="12"/>
  <c r="AAB7" i="12" s="1"/>
  <c r="AAA6" i="12"/>
  <c r="AAA7" i="12" s="1"/>
  <c r="ZZ6" i="12"/>
  <c r="ZZ7" i="12" s="1"/>
  <c r="ZY6" i="12"/>
  <c r="ZY7" i="12" s="1"/>
  <c r="ZX6" i="12"/>
  <c r="ZX7" i="12" s="1"/>
  <c r="ZW6" i="12"/>
  <c r="ZW7" i="12" s="1"/>
  <c r="ZV6" i="12"/>
  <c r="ZV7" i="12" s="1"/>
  <c r="ZU6" i="12"/>
  <c r="ZU7" i="12" s="1"/>
  <c r="ZT6" i="12"/>
  <c r="ZT7" i="12" s="1"/>
  <c r="ZS6" i="12"/>
  <c r="ZS7" i="12" s="1"/>
  <c r="ZR6" i="12"/>
  <c r="ZR7" i="12" s="1"/>
  <c r="ZQ6" i="12"/>
  <c r="ZQ7" i="12" s="1"/>
  <c r="ZP6" i="12"/>
  <c r="ZP7" i="12" s="1"/>
  <c r="ZO6" i="12"/>
  <c r="ZO7" i="12" s="1"/>
  <c r="ZN6" i="12"/>
  <c r="ZN7" i="12" s="1"/>
  <c r="ZM6" i="12"/>
  <c r="ZM7" i="12" s="1"/>
  <c r="ZL6" i="12"/>
  <c r="ZL7" i="12" s="1"/>
  <c r="ZK6" i="12"/>
  <c r="ZK7" i="12" s="1"/>
  <c r="ZJ6" i="12"/>
  <c r="ZJ7" i="12" s="1"/>
  <c r="ZI6" i="12"/>
  <c r="ZI7" i="12" s="1"/>
  <c r="ZH6" i="12"/>
  <c r="ZH7" i="12" s="1"/>
  <c r="ZG6" i="12"/>
  <c r="ZG7" i="12" s="1"/>
  <c r="ZF6" i="12"/>
  <c r="ZF7" i="12" s="1"/>
  <c r="ZE6" i="12"/>
  <c r="ZE7" i="12" s="1"/>
  <c r="ZD6" i="12"/>
  <c r="ZD7" i="12" s="1"/>
  <c r="ZC6" i="12"/>
  <c r="ZC7" i="12" s="1"/>
  <c r="ZB6" i="12"/>
  <c r="ZB7" i="12" s="1"/>
  <c r="ZA6" i="12"/>
  <c r="ZA7" i="12" s="1"/>
  <c r="YZ6" i="12"/>
  <c r="YZ7" i="12" s="1"/>
  <c r="YY6" i="12"/>
  <c r="YY7" i="12" s="1"/>
  <c r="YX6" i="12"/>
  <c r="YX7" i="12" s="1"/>
  <c r="YW6" i="12"/>
  <c r="YW7" i="12" s="1"/>
  <c r="YV6" i="12"/>
  <c r="YV7" i="12" s="1"/>
  <c r="YU6" i="12"/>
  <c r="YU7" i="12" s="1"/>
  <c r="YT6" i="12"/>
  <c r="YT7" i="12" s="1"/>
  <c r="YS6" i="12"/>
  <c r="YS7" i="12" s="1"/>
  <c r="YR6" i="12"/>
  <c r="YR7" i="12" s="1"/>
  <c r="YQ6" i="12"/>
  <c r="YQ7" i="12" s="1"/>
  <c r="YP6" i="12"/>
  <c r="YP7" i="12" s="1"/>
  <c r="YO6" i="12"/>
  <c r="YO7" i="12" s="1"/>
  <c r="YN6" i="12"/>
  <c r="YN7" i="12" s="1"/>
  <c r="YM6" i="12"/>
  <c r="YM7" i="12" s="1"/>
  <c r="YL6" i="12"/>
  <c r="YL7" i="12" s="1"/>
  <c r="YK6" i="12"/>
  <c r="YK7" i="12" s="1"/>
  <c r="YJ6" i="12"/>
  <c r="YJ7" i="12" s="1"/>
  <c r="YI6" i="12"/>
  <c r="YI7" i="12" s="1"/>
  <c r="YH6" i="12"/>
  <c r="YH7" i="12" s="1"/>
  <c r="YG6" i="12"/>
  <c r="YG7" i="12" s="1"/>
  <c r="YF6" i="12"/>
  <c r="YF7" i="12" s="1"/>
  <c r="YE6" i="12"/>
  <c r="YE7" i="12" s="1"/>
  <c r="YD6" i="12"/>
  <c r="YD7" i="12" s="1"/>
  <c r="YC6" i="12"/>
  <c r="YC7" i="12" s="1"/>
  <c r="YB6" i="12"/>
  <c r="YB7" i="12" s="1"/>
  <c r="YA6" i="12"/>
  <c r="YA7" i="12" s="1"/>
  <c r="XZ6" i="12"/>
  <c r="XZ7" i="12" s="1"/>
  <c r="XY6" i="12"/>
  <c r="XY7" i="12" s="1"/>
  <c r="XX6" i="12"/>
  <c r="XX7" i="12" s="1"/>
  <c r="XW6" i="12"/>
  <c r="XW7" i="12" s="1"/>
  <c r="XV6" i="12"/>
  <c r="XV7" i="12" s="1"/>
  <c r="XU6" i="12"/>
  <c r="XU7" i="12" s="1"/>
  <c r="XT6" i="12"/>
  <c r="XT7" i="12" s="1"/>
  <c r="XS6" i="12"/>
  <c r="XS7" i="12" s="1"/>
  <c r="XR6" i="12"/>
  <c r="XR7" i="12" s="1"/>
  <c r="XQ6" i="12"/>
  <c r="XQ7" i="12" s="1"/>
  <c r="XP6" i="12"/>
  <c r="XP7" i="12" s="1"/>
  <c r="XO6" i="12"/>
  <c r="XO7" i="12" s="1"/>
  <c r="XN6" i="12"/>
  <c r="XN7" i="12" s="1"/>
  <c r="XM6" i="12"/>
  <c r="XM7" i="12" s="1"/>
  <c r="XL6" i="12"/>
  <c r="XL7" i="12" s="1"/>
  <c r="XK6" i="12"/>
  <c r="XK7" i="12" s="1"/>
  <c r="XJ6" i="12"/>
  <c r="XJ7" i="12" s="1"/>
  <c r="XI6" i="12"/>
  <c r="XI7" i="12" s="1"/>
  <c r="XH6" i="12"/>
  <c r="XH7" i="12" s="1"/>
  <c r="XG6" i="12"/>
  <c r="XG7" i="12" s="1"/>
  <c r="XF6" i="12"/>
  <c r="XF7" i="12" s="1"/>
  <c r="XE6" i="12"/>
  <c r="XE7" i="12" s="1"/>
  <c r="XD6" i="12"/>
  <c r="XD7" i="12" s="1"/>
  <c r="XC6" i="12"/>
  <c r="XC7" i="12" s="1"/>
  <c r="XB6" i="12"/>
  <c r="XB7" i="12" s="1"/>
  <c r="XA6" i="12"/>
  <c r="XA7" i="12" s="1"/>
  <c r="WZ6" i="12"/>
  <c r="WZ7" i="12" s="1"/>
  <c r="WY6" i="12"/>
  <c r="WY7" i="12" s="1"/>
  <c r="WX6" i="12"/>
  <c r="WX7" i="12" s="1"/>
  <c r="WW6" i="12"/>
  <c r="WW7" i="12" s="1"/>
  <c r="WV6" i="12"/>
  <c r="WV7" i="12" s="1"/>
  <c r="WU6" i="12"/>
  <c r="WU7" i="12" s="1"/>
  <c r="WT6" i="12"/>
  <c r="WT7" i="12" s="1"/>
  <c r="WS6" i="12"/>
  <c r="WS7" i="12" s="1"/>
  <c r="WR6" i="12"/>
  <c r="WR7" i="12" s="1"/>
  <c r="WQ6" i="12"/>
  <c r="WQ7" i="12" s="1"/>
  <c r="WP6" i="12"/>
  <c r="WP7" i="12" s="1"/>
  <c r="WO6" i="12"/>
  <c r="WO7" i="12" s="1"/>
  <c r="WN6" i="12"/>
  <c r="WN7" i="12" s="1"/>
  <c r="WM6" i="12"/>
  <c r="WM7" i="12" s="1"/>
  <c r="WL6" i="12"/>
  <c r="WL7" i="12" s="1"/>
  <c r="WK6" i="12"/>
  <c r="WK7" i="12" s="1"/>
  <c r="WJ6" i="12"/>
  <c r="WJ7" i="12" s="1"/>
  <c r="WI6" i="12"/>
  <c r="WI7" i="12" s="1"/>
  <c r="WH6" i="12"/>
  <c r="WH7" i="12" s="1"/>
  <c r="WG6" i="12"/>
  <c r="WG7" i="12" s="1"/>
  <c r="WF6" i="12"/>
  <c r="WF7" i="12" s="1"/>
  <c r="WE6" i="12"/>
  <c r="WE7" i="12" s="1"/>
  <c r="WD6" i="12"/>
  <c r="WD7" i="12" s="1"/>
  <c r="WC6" i="12"/>
  <c r="WC7" i="12" s="1"/>
  <c r="WB6" i="12"/>
  <c r="WB7" i="12" s="1"/>
  <c r="WA6" i="12"/>
  <c r="WA7" i="12" s="1"/>
  <c r="VZ6" i="12"/>
  <c r="VZ7" i="12" s="1"/>
  <c r="VY6" i="12"/>
  <c r="VY7" i="12" s="1"/>
  <c r="VX6" i="12"/>
  <c r="VX7" i="12" s="1"/>
  <c r="VW6" i="12"/>
  <c r="VW7" i="12" s="1"/>
  <c r="VV6" i="12"/>
  <c r="VV7" i="12" s="1"/>
  <c r="VU6" i="12"/>
  <c r="VU7" i="12" s="1"/>
  <c r="VT6" i="12"/>
  <c r="VT7" i="12" s="1"/>
  <c r="VS6" i="12"/>
  <c r="VS7" i="12" s="1"/>
  <c r="VR6" i="12"/>
  <c r="VR7" i="12" s="1"/>
  <c r="VQ6" i="12"/>
  <c r="VQ7" i="12" s="1"/>
  <c r="VP6" i="12"/>
  <c r="VP7" i="12" s="1"/>
  <c r="VO6" i="12"/>
  <c r="VO7" i="12" s="1"/>
  <c r="VN6" i="12"/>
  <c r="VN7" i="12" s="1"/>
  <c r="VM6" i="12"/>
  <c r="VM7" i="12" s="1"/>
  <c r="VL6" i="12"/>
  <c r="VL7" i="12" s="1"/>
  <c r="VK6" i="12"/>
  <c r="VK7" i="12" s="1"/>
  <c r="VJ6" i="12"/>
  <c r="VJ7" i="12" s="1"/>
  <c r="VI6" i="12"/>
  <c r="VI7" i="12" s="1"/>
  <c r="VH6" i="12"/>
  <c r="VH7" i="12" s="1"/>
  <c r="VG6" i="12"/>
  <c r="VG7" i="12" s="1"/>
  <c r="VF6" i="12"/>
  <c r="VF7" i="12" s="1"/>
  <c r="VE6" i="12"/>
  <c r="VE7" i="12" s="1"/>
  <c r="VD6" i="12"/>
  <c r="VD7" i="12" s="1"/>
  <c r="VC6" i="12"/>
  <c r="VC7" i="12" s="1"/>
  <c r="VB6" i="12"/>
  <c r="VB7" i="12" s="1"/>
  <c r="VA6" i="12"/>
  <c r="VA7" i="12" s="1"/>
  <c r="UZ6" i="12"/>
  <c r="UZ7" i="12" s="1"/>
  <c r="UY6" i="12"/>
  <c r="UY7" i="12" s="1"/>
  <c r="UX6" i="12"/>
  <c r="UX7" i="12" s="1"/>
  <c r="UW6" i="12"/>
  <c r="UW7" i="12" s="1"/>
  <c r="UV6" i="12"/>
  <c r="UV7" i="12" s="1"/>
  <c r="UU6" i="12"/>
  <c r="UU7" i="12" s="1"/>
  <c r="UT6" i="12"/>
  <c r="UT7" i="12" s="1"/>
  <c r="US6" i="12"/>
  <c r="US7" i="12" s="1"/>
  <c r="UR6" i="12"/>
  <c r="UR7" i="12" s="1"/>
  <c r="UQ6" i="12"/>
  <c r="UQ7" i="12" s="1"/>
  <c r="UP6" i="12"/>
  <c r="UP7" i="12" s="1"/>
  <c r="UO6" i="12"/>
  <c r="UO7" i="12" s="1"/>
  <c r="UN6" i="12"/>
  <c r="UN7" i="12" s="1"/>
  <c r="UM6" i="12"/>
  <c r="UM7" i="12" s="1"/>
  <c r="UL6" i="12"/>
  <c r="UL7" i="12" s="1"/>
  <c r="UK6" i="12"/>
  <c r="UK7" i="12" s="1"/>
  <c r="UJ6" i="12"/>
  <c r="UJ7" i="12" s="1"/>
  <c r="UI6" i="12"/>
  <c r="UI7" i="12" s="1"/>
  <c r="UH6" i="12"/>
  <c r="UH7" i="12" s="1"/>
  <c r="UG6" i="12"/>
  <c r="UG7" i="12" s="1"/>
  <c r="UF6" i="12"/>
  <c r="UF7" i="12" s="1"/>
  <c r="UE6" i="12"/>
  <c r="UE7" i="12" s="1"/>
  <c r="UD6" i="12"/>
  <c r="UD7" i="12" s="1"/>
  <c r="UC6" i="12"/>
  <c r="UC7" i="12" s="1"/>
  <c r="UB6" i="12"/>
  <c r="UB7" i="12" s="1"/>
  <c r="UA6" i="12"/>
  <c r="UA7" i="12" s="1"/>
  <c r="TZ6" i="12"/>
  <c r="TZ7" i="12" s="1"/>
  <c r="TY6" i="12"/>
  <c r="TY7" i="12" s="1"/>
  <c r="TX6" i="12"/>
  <c r="TX7" i="12" s="1"/>
  <c r="TW6" i="12"/>
  <c r="TW7" i="12" s="1"/>
  <c r="TV6" i="12"/>
  <c r="TV7" i="12" s="1"/>
  <c r="TU6" i="12"/>
  <c r="TU7" i="12" s="1"/>
  <c r="TT6" i="12"/>
  <c r="TT7" i="12" s="1"/>
  <c r="TS6" i="12"/>
  <c r="TS7" i="12" s="1"/>
  <c r="TR6" i="12"/>
  <c r="TR7" i="12" s="1"/>
  <c r="TQ6" i="12"/>
  <c r="TQ7" i="12" s="1"/>
  <c r="TP6" i="12"/>
  <c r="TP7" i="12" s="1"/>
  <c r="TO6" i="12"/>
  <c r="TO7" i="12" s="1"/>
  <c r="TN6" i="12"/>
  <c r="TN7" i="12" s="1"/>
  <c r="TM6" i="12"/>
  <c r="TM7" i="12" s="1"/>
  <c r="TL6" i="12"/>
  <c r="TL7" i="12" s="1"/>
  <c r="TK6" i="12"/>
  <c r="TK7" i="12" s="1"/>
  <c r="TJ6" i="12"/>
  <c r="TJ7" i="12" s="1"/>
  <c r="TI6" i="12"/>
  <c r="TI7" i="12" s="1"/>
  <c r="TH6" i="12"/>
  <c r="TH7" i="12" s="1"/>
  <c r="TG6" i="12"/>
  <c r="TG7" i="12" s="1"/>
  <c r="TF6" i="12"/>
  <c r="TF7" i="12" s="1"/>
  <c r="TE6" i="12"/>
  <c r="TE7" i="12" s="1"/>
  <c r="TD6" i="12"/>
  <c r="TD7" i="12" s="1"/>
  <c r="TC6" i="12"/>
  <c r="TC7" i="12" s="1"/>
  <c r="TB6" i="12"/>
  <c r="TB7" i="12" s="1"/>
  <c r="TA6" i="12"/>
  <c r="TA7" i="12" s="1"/>
  <c r="SZ6" i="12"/>
  <c r="SZ7" i="12" s="1"/>
  <c r="SY6" i="12"/>
  <c r="SY7" i="12" s="1"/>
  <c r="SX6" i="12"/>
  <c r="SX7" i="12" s="1"/>
  <c r="SW6" i="12"/>
  <c r="SW7" i="12" s="1"/>
  <c r="SV6" i="12"/>
  <c r="SV7" i="12" s="1"/>
  <c r="SU6" i="12"/>
  <c r="SU7" i="12" s="1"/>
  <c r="ST6" i="12"/>
  <c r="ST7" i="12" s="1"/>
  <c r="SS6" i="12"/>
  <c r="SS7" i="12" s="1"/>
  <c r="SR6" i="12"/>
  <c r="SR7" i="12" s="1"/>
  <c r="SQ6" i="12"/>
  <c r="SQ7" i="12" s="1"/>
  <c r="SP6" i="12"/>
  <c r="SP7" i="12" s="1"/>
  <c r="SO6" i="12"/>
  <c r="SO7" i="12" s="1"/>
  <c r="SN6" i="12"/>
  <c r="SN7" i="12" s="1"/>
  <c r="SM6" i="12"/>
  <c r="SM7" i="12" s="1"/>
  <c r="SL6" i="12"/>
  <c r="SL7" i="12" s="1"/>
  <c r="SK6" i="12"/>
  <c r="SK7" i="12" s="1"/>
  <c r="SJ6" i="12"/>
  <c r="SJ7" i="12" s="1"/>
  <c r="SI6" i="12"/>
  <c r="SI7" i="12" s="1"/>
  <c r="SH6" i="12"/>
  <c r="SH7" i="12" s="1"/>
  <c r="SG6" i="12"/>
  <c r="SG7" i="12" s="1"/>
  <c r="SF6" i="12"/>
  <c r="SF7" i="12" s="1"/>
  <c r="SE6" i="12"/>
  <c r="SE7" i="12" s="1"/>
  <c r="SD6" i="12"/>
  <c r="SD7" i="12" s="1"/>
  <c r="SC6" i="12"/>
  <c r="SC7" i="12" s="1"/>
  <c r="SB6" i="12"/>
  <c r="SB7" i="12" s="1"/>
  <c r="SA6" i="12"/>
  <c r="SA7" i="12" s="1"/>
  <c r="RZ6" i="12"/>
  <c r="RZ7" i="12" s="1"/>
  <c r="RY6" i="12"/>
  <c r="RY7" i="12" s="1"/>
  <c r="RX6" i="12"/>
  <c r="RX7" i="12" s="1"/>
  <c r="RW6" i="12"/>
  <c r="RW7" i="12" s="1"/>
  <c r="RV6" i="12"/>
  <c r="RV7" i="12" s="1"/>
  <c r="RU6" i="12"/>
  <c r="RU7" i="12" s="1"/>
  <c r="RT6" i="12"/>
  <c r="RT7" i="12" s="1"/>
  <c r="RS6" i="12"/>
  <c r="RS7" i="12" s="1"/>
  <c r="RR6" i="12"/>
  <c r="RR7" i="12" s="1"/>
  <c r="RQ6" i="12"/>
  <c r="RQ7" i="12" s="1"/>
  <c r="RP6" i="12"/>
  <c r="RP7" i="12" s="1"/>
  <c r="RO6" i="12"/>
  <c r="RO7" i="12" s="1"/>
  <c r="RN6" i="12"/>
  <c r="RN7" i="12" s="1"/>
  <c r="RM6" i="12"/>
  <c r="RM7" i="12" s="1"/>
  <c r="RL6" i="12"/>
  <c r="RL7" i="12" s="1"/>
  <c r="RK6" i="12"/>
  <c r="RK7" i="12" s="1"/>
  <c r="RJ6" i="12"/>
  <c r="RJ7" i="12" s="1"/>
  <c r="RI6" i="12"/>
  <c r="RI7" i="12" s="1"/>
  <c r="RH6" i="12"/>
  <c r="RH7" i="12" s="1"/>
  <c r="RG6" i="12"/>
  <c r="RG7" i="12" s="1"/>
  <c r="RF6" i="12"/>
  <c r="RF7" i="12" s="1"/>
  <c r="RE6" i="12"/>
  <c r="RE7" i="12" s="1"/>
  <c r="RD6" i="12"/>
  <c r="RD7" i="12" s="1"/>
  <c r="RC6" i="12"/>
  <c r="RC7" i="12" s="1"/>
  <c r="RB6" i="12"/>
  <c r="RB7" i="12" s="1"/>
  <c r="RA6" i="12"/>
  <c r="RA7" i="12" s="1"/>
  <c r="QZ6" i="12"/>
  <c r="QZ7" i="12" s="1"/>
  <c r="QY6" i="12"/>
  <c r="QY7" i="12" s="1"/>
  <c r="QX6" i="12"/>
  <c r="QX7" i="12" s="1"/>
  <c r="QW6" i="12"/>
  <c r="QW7" i="12" s="1"/>
  <c r="QV6" i="12"/>
  <c r="QV7" i="12" s="1"/>
  <c r="QU6" i="12"/>
  <c r="QU7" i="12" s="1"/>
  <c r="QT6" i="12"/>
  <c r="QT7" i="12" s="1"/>
  <c r="QS6" i="12"/>
  <c r="QS7" i="12" s="1"/>
  <c r="QR6" i="12"/>
  <c r="QR7" i="12" s="1"/>
  <c r="QQ6" i="12"/>
  <c r="QQ7" i="12" s="1"/>
  <c r="QP6" i="12"/>
  <c r="QP7" i="12" s="1"/>
  <c r="QO6" i="12"/>
  <c r="QO7" i="12" s="1"/>
  <c r="QN6" i="12"/>
  <c r="QN7" i="12" s="1"/>
  <c r="QM6" i="12"/>
  <c r="QM7" i="12" s="1"/>
  <c r="QL6" i="12"/>
  <c r="QL7" i="12" s="1"/>
  <c r="QK6" i="12"/>
  <c r="QK7" i="12" s="1"/>
  <c r="QJ6" i="12"/>
  <c r="QJ7" i="12" s="1"/>
  <c r="QI6" i="12"/>
  <c r="QI7" i="12" s="1"/>
  <c r="QH6" i="12"/>
  <c r="QH7" i="12" s="1"/>
  <c r="QG6" i="12"/>
  <c r="QG7" i="12" s="1"/>
  <c r="QF6" i="12"/>
  <c r="QF7" i="12" s="1"/>
  <c r="QE6" i="12"/>
  <c r="QE7" i="12" s="1"/>
  <c r="QD6" i="12"/>
  <c r="QD7" i="12" s="1"/>
  <c r="QC6" i="12"/>
  <c r="QC7" i="12" s="1"/>
  <c r="QB6" i="12"/>
  <c r="QB7" i="12" s="1"/>
  <c r="QA6" i="12"/>
  <c r="QA7" i="12" s="1"/>
  <c r="PZ6" i="12"/>
  <c r="PZ7" i="12" s="1"/>
  <c r="PY6" i="12"/>
  <c r="PY7" i="12" s="1"/>
  <c r="PX6" i="12"/>
  <c r="PX7" i="12" s="1"/>
  <c r="PW6" i="12"/>
  <c r="PW7" i="12" s="1"/>
  <c r="PV6" i="12"/>
  <c r="PV7" i="12" s="1"/>
  <c r="PU6" i="12"/>
  <c r="PU7" i="12" s="1"/>
  <c r="PT6" i="12"/>
  <c r="PT7" i="12" s="1"/>
  <c r="PS6" i="12"/>
  <c r="PS7" i="12" s="1"/>
  <c r="PR6" i="12"/>
  <c r="PR7" i="12" s="1"/>
  <c r="PQ6" i="12"/>
  <c r="PQ7" i="12" s="1"/>
  <c r="PP6" i="12"/>
  <c r="PP7" i="12" s="1"/>
  <c r="PO6" i="12"/>
  <c r="PO7" i="12" s="1"/>
  <c r="PN6" i="12"/>
  <c r="PN7" i="12" s="1"/>
  <c r="PM6" i="12"/>
  <c r="PM7" i="12" s="1"/>
  <c r="PL6" i="12"/>
  <c r="PL7" i="12" s="1"/>
  <c r="PK6" i="12"/>
  <c r="PK7" i="12" s="1"/>
  <c r="PJ6" i="12"/>
  <c r="PJ7" i="12" s="1"/>
  <c r="PI6" i="12"/>
  <c r="PI7" i="12" s="1"/>
  <c r="PH6" i="12"/>
  <c r="PH7" i="12" s="1"/>
  <c r="PG6" i="12"/>
  <c r="PG7" i="12" s="1"/>
  <c r="PF6" i="12"/>
  <c r="PF7" i="12" s="1"/>
  <c r="PE6" i="12"/>
  <c r="PE7" i="12" s="1"/>
  <c r="PD6" i="12"/>
  <c r="PD7" i="12" s="1"/>
  <c r="PC6" i="12"/>
  <c r="PC7" i="12" s="1"/>
  <c r="PB6" i="12"/>
  <c r="PB7" i="12" s="1"/>
  <c r="PA6" i="12"/>
  <c r="PA7" i="12" s="1"/>
  <c r="OZ6" i="12"/>
  <c r="OZ7" i="12" s="1"/>
  <c r="OY6" i="12"/>
  <c r="OY7" i="12" s="1"/>
  <c r="OX6" i="12"/>
  <c r="OX7" i="12" s="1"/>
  <c r="OW6" i="12"/>
  <c r="OW7" i="12" s="1"/>
  <c r="OV6" i="12"/>
  <c r="OV7" i="12" s="1"/>
  <c r="OU6" i="12"/>
  <c r="OU7" i="12" s="1"/>
  <c r="OT6" i="12"/>
  <c r="OT7" i="12" s="1"/>
  <c r="OS6" i="12"/>
  <c r="OS7" i="12" s="1"/>
  <c r="OR6" i="12"/>
  <c r="OR7" i="12" s="1"/>
  <c r="OQ6" i="12"/>
  <c r="OQ7" i="12" s="1"/>
  <c r="OP6" i="12"/>
  <c r="OP7" i="12" s="1"/>
  <c r="OO6" i="12"/>
  <c r="OO7" i="12" s="1"/>
  <c r="ON6" i="12"/>
  <c r="ON7" i="12" s="1"/>
  <c r="OM6" i="12"/>
  <c r="OM7" i="12" s="1"/>
  <c r="OL6" i="12"/>
  <c r="OL7" i="12" s="1"/>
  <c r="OK6" i="12"/>
  <c r="OK7" i="12" s="1"/>
  <c r="OJ6" i="12"/>
  <c r="OJ7" i="12" s="1"/>
  <c r="OI6" i="12"/>
  <c r="OI7" i="12" s="1"/>
  <c r="OH6" i="12"/>
  <c r="OH7" i="12" s="1"/>
  <c r="OG6" i="12"/>
  <c r="OG7" i="12" s="1"/>
  <c r="OF6" i="12"/>
  <c r="OF7" i="12" s="1"/>
  <c r="OE6" i="12"/>
  <c r="OE7" i="12" s="1"/>
  <c r="OD6" i="12"/>
  <c r="OD7" i="12" s="1"/>
  <c r="OC6" i="12"/>
  <c r="OC7" i="12" s="1"/>
  <c r="OB6" i="12"/>
  <c r="OB7" i="12" s="1"/>
  <c r="OA6" i="12"/>
  <c r="OA7" i="12" s="1"/>
  <c r="NZ6" i="12"/>
  <c r="NZ7" i="12" s="1"/>
  <c r="NY6" i="12"/>
  <c r="NY7" i="12" s="1"/>
  <c r="NX6" i="12"/>
  <c r="NX7" i="12" s="1"/>
  <c r="NW6" i="12"/>
  <c r="NW7" i="12" s="1"/>
  <c r="NV6" i="12"/>
  <c r="NV7" i="12" s="1"/>
  <c r="NU6" i="12"/>
  <c r="NU7" i="12" s="1"/>
  <c r="NT6" i="12"/>
  <c r="NT7" i="12" s="1"/>
  <c r="NS6" i="12"/>
  <c r="NS7" i="12" s="1"/>
  <c r="NR6" i="12"/>
  <c r="NR7" i="12" s="1"/>
  <c r="NQ6" i="12"/>
  <c r="NQ7" i="12" s="1"/>
  <c r="NP6" i="12"/>
  <c r="NP7" i="12" s="1"/>
  <c r="NO6" i="12"/>
  <c r="NO7" i="12" s="1"/>
  <c r="NN6" i="12"/>
  <c r="NN7" i="12" s="1"/>
  <c r="NM6" i="12"/>
  <c r="NM7" i="12" s="1"/>
  <c r="NL6" i="12"/>
  <c r="NL7" i="12" s="1"/>
  <c r="NK6" i="12"/>
  <c r="NK7" i="12" s="1"/>
  <c r="NJ6" i="12"/>
  <c r="NJ7" i="12" s="1"/>
  <c r="NI6" i="12"/>
  <c r="NI7" i="12" s="1"/>
  <c r="NH6" i="12"/>
  <c r="NH7" i="12" s="1"/>
  <c r="NG6" i="12"/>
  <c r="NG7" i="12" s="1"/>
  <c r="NF6" i="12"/>
  <c r="NF7" i="12" s="1"/>
  <c r="NE6" i="12"/>
  <c r="NE7" i="12" s="1"/>
  <c r="ND6" i="12"/>
  <c r="ND7" i="12" s="1"/>
  <c r="NC6" i="12"/>
  <c r="NC7" i="12" s="1"/>
  <c r="NB6" i="12"/>
  <c r="NB7" i="12" s="1"/>
  <c r="NA6" i="12"/>
  <c r="NA7" i="12" s="1"/>
  <c r="MZ6" i="12"/>
  <c r="MZ7" i="12" s="1"/>
  <c r="MY6" i="12"/>
  <c r="MY7" i="12" s="1"/>
  <c r="MX6" i="12"/>
  <c r="MX7" i="12" s="1"/>
  <c r="MW6" i="12"/>
  <c r="MW7" i="12" s="1"/>
  <c r="MV6" i="12"/>
  <c r="MV7" i="12" s="1"/>
  <c r="MU6" i="12"/>
  <c r="MU7" i="12" s="1"/>
  <c r="MT6" i="12"/>
  <c r="MT7" i="12" s="1"/>
  <c r="MS6" i="12"/>
  <c r="MS7" i="12" s="1"/>
  <c r="MR6" i="12"/>
  <c r="MR7" i="12" s="1"/>
  <c r="MQ6" i="12"/>
  <c r="MQ7" i="12" s="1"/>
  <c r="MP6" i="12"/>
  <c r="MP7" i="12" s="1"/>
  <c r="MO6" i="12"/>
  <c r="MO7" i="12" s="1"/>
  <c r="MN6" i="12"/>
  <c r="MN7" i="12" s="1"/>
  <c r="MM6" i="12"/>
  <c r="MM7" i="12" s="1"/>
  <c r="ML6" i="12"/>
  <c r="ML7" i="12" s="1"/>
  <c r="MK6" i="12"/>
  <c r="MK7" i="12" s="1"/>
  <c r="MJ6" i="12"/>
  <c r="MJ7" i="12" s="1"/>
  <c r="MI6" i="12"/>
  <c r="MI7" i="12" s="1"/>
  <c r="MH6" i="12"/>
  <c r="MH7" i="12" s="1"/>
  <c r="MG6" i="12"/>
  <c r="MG7" i="12" s="1"/>
  <c r="MF6" i="12"/>
  <c r="MF7" i="12" s="1"/>
  <c r="ME6" i="12"/>
  <c r="ME7" i="12" s="1"/>
  <c r="MD6" i="12"/>
  <c r="MD7" i="12" s="1"/>
  <c r="MC6" i="12"/>
  <c r="MC7" i="12" s="1"/>
  <c r="MB6" i="12"/>
  <c r="MB7" i="12" s="1"/>
  <c r="MA6" i="12"/>
  <c r="MA7" i="12" s="1"/>
  <c r="LZ6" i="12"/>
  <c r="LZ7" i="12" s="1"/>
  <c r="LY6" i="12"/>
  <c r="LY7" i="12" s="1"/>
  <c r="LX6" i="12"/>
  <c r="LX7" i="12" s="1"/>
  <c r="LW6" i="12"/>
  <c r="LW7" i="12" s="1"/>
  <c r="LV6" i="12"/>
  <c r="LV7" i="12" s="1"/>
  <c r="LU6" i="12"/>
  <c r="LU7" i="12" s="1"/>
  <c r="LT6" i="12"/>
  <c r="LT7" i="12" s="1"/>
  <c r="LS6" i="12"/>
  <c r="LS7" i="12" s="1"/>
  <c r="LQ6" i="12"/>
  <c r="LQ7" i="12" s="1"/>
  <c r="LP6" i="12"/>
  <c r="LP7" i="12" s="1"/>
  <c r="LO6" i="12"/>
  <c r="LO7" i="12" s="1"/>
  <c r="LN6" i="12"/>
  <c r="LN7" i="12" s="1"/>
  <c r="LM6" i="12"/>
  <c r="LM7" i="12" s="1"/>
  <c r="LL6" i="12"/>
  <c r="LL7" i="12" s="1"/>
  <c r="LK6" i="12"/>
  <c r="LK7" i="12" s="1"/>
  <c r="LJ6" i="12"/>
  <c r="LJ7" i="12" s="1"/>
  <c r="LI6" i="12"/>
  <c r="LI7" i="12" s="1"/>
  <c r="LH6" i="12"/>
  <c r="LH7" i="12" s="1"/>
  <c r="LG6" i="12"/>
  <c r="LG7" i="12" s="1"/>
  <c r="LF6" i="12"/>
  <c r="LF7" i="12" s="1"/>
  <c r="LE6" i="12"/>
  <c r="LE7" i="12" s="1"/>
  <c r="LD6" i="12"/>
  <c r="LD7" i="12" s="1"/>
  <c r="LC6" i="12"/>
  <c r="LC7" i="12" s="1"/>
  <c r="LB6" i="12"/>
  <c r="LB7" i="12" s="1"/>
  <c r="LA6" i="12"/>
  <c r="LA7" i="12" s="1"/>
  <c r="KZ6" i="12"/>
  <c r="KZ7" i="12" s="1"/>
  <c r="KY6" i="12"/>
  <c r="KY7" i="12" s="1"/>
  <c r="KX6" i="12"/>
  <c r="KX7" i="12" s="1"/>
  <c r="KW6" i="12"/>
  <c r="KW7" i="12" s="1"/>
  <c r="KV6" i="12"/>
  <c r="KV7" i="12" s="1"/>
  <c r="KU6" i="12"/>
  <c r="KU7" i="12" s="1"/>
  <c r="KT6" i="12"/>
  <c r="KT7" i="12" s="1"/>
  <c r="KS6" i="12"/>
  <c r="KS7" i="12" s="1"/>
  <c r="KR6" i="12"/>
  <c r="KR7" i="12" s="1"/>
  <c r="KQ6" i="12"/>
  <c r="KQ7" i="12" s="1"/>
  <c r="KP6" i="12"/>
  <c r="KP7" i="12" s="1"/>
  <c r="KO6" i="12"/>
  <c r="KO7" i="12" s="1"/>
  <c r="KN6" i="12"/>
  <c r="KN7" i="12" s="1"/>
  <c r="KM6" i="12"/>
  <c r="KM7" i="12" s="1"/>
  <c r="KL6" i="12"/>
  <c r="KL7" i="12" s="1"/>
  <c r="KK6" i="12"/>
  <c r="KK7" i="12" s="1"/>
  <c r="KJ6" i="12"/>
  <c r="KJ7" i="12" s="1"/>
  <c r="KI6" i="12"/>
  <c r="KI7" i="12" s="1"/>
  <c r="KH6" i="12"/>
  <c r="KH7" i="12" s="1"/>
  <c r="KG6" i="12"/>
  <c r="KG7" i="12" s="1"/>
  <c r="KF6" i="12"/>
  <c r="KF7" i="12" s="1"/>
  <c r="KE6" i="12"/>
  <c r="KE7" i="12" s="1"/>
  <c r="KD6" i="12"/>
  <c r="KD7" i="12" s="1"/>
  <c r="KC6" i="12"/>
  <c r="KC7" i="12" s="1"/>
  <c r="KB6" i="12"/>
  <c r="KB7" i="12" s="1"/>
  <c r="KA6" i="12"/>
  <c r="KA7" i="12" s="1"/>
  <c r="JZ6" i="12"/>
  <c r="JZ7" i="12" s="1"/>
  <c r="JY6" i="12"/>
  <c r="JY7" i="12" s="1"/>
  <c r="JX6" i="12"/>
  <c r="JX7" i="12" s="1"/>
  <c r="JW6" i="12"/>
  <c r="JW7" i="12" s="1"/>
  <c r="JV6" i="12"/>
  <c r="JV7" i="12" s="1"/>
  <c r="JU6" i="12"/>
  <c r="JU7" i="12" s="1"/>
  <c r="JT6" i="12"/>
  <c r="JT7" i="12" s="1"/>
  <c r="JS6" i="12"/>
  <c r="JS7" i="12" s="1"/>
  <c r="JQ6" i="12"/>
  <c r="JQ7" i="12" s="1"/>
  <c r="JP6" i="12"/>
  <c r="JP7" i="12" s="1"/>
  <c r="JO6" i="12"/>
  <c r="JO7" i="12" s="1"/>
  <c r="JN6" i="12"/>
  <c r="JN7" i="12" s="1"/>
  <c r="JL6" i="12"/>
  <c r="JL7" i="12" s="1"/>
  <c r="JK6" i="12"/>
  <c r="JK7" i="12" s="1"/>
  <c r="JJ6" i="12"/>
  <c r="JJ7" i="12" s="1"/>
  <c r="JG6" i="12"/>
  <c r="JG7" i="12" s="1"/>
  <c r="JF6" i="12"/>
  <c r="JF7" i="12" s="1"/>
  <c r="JE6" i="12"/>
  <c r="JE7" i="12" s="1"/>
  <c r="JD6" i="12"/>
  <c r="JD7" i="12" s="1"/>
  <c r="JC6" i="12"/>
  <c r="JC7" i="12" s="1"/>
  <c r="JB6" i="12"/>
  <c r="JB7" i="12" s="1"/>
  <c r="JA6" i="12"/>
  <c r="JA7" i="12" s="1"/>
  <c r="IZ6" i="12"/>
  <c r="IZ7" i="12" s="1"/>
  <c r="IY6" i="12"/>
  <c r="IY7" i="12" s="1"/>
  <c r="IX6" i="12"/>
  <c r="IX7" i="12" s="1"/>
  <c r="IW6" i="12"/>
  <c r="IW7" i="12" s="1"/>
  <c r="IV6" i="12"/>
  <c r="IV7" i="12" s="1"/>
  <c r="IU6" i="12"/>
  <c r="IU7" i="12" s="1"/>
  <c r="IT6" i="12"/>
  <c r="IT7" i="12" s="1"/>
  <c r="IS6" i="12"/>
  <c r="IS7" i="12" s="1"/>
  <c r="IP6" i="12"/>
  <c r="IP7" i="12" s="1"/>
  <c r="IO6" i="12"/>
  <c r="IO7" i="12" s="1"/>
  <c r="IM6" i="12"/>
  <c r="IM7" i="12" s="1"/>
  <c r="IL6" i="12"/>
  <c r="IL7" i="12" s="1"/>
  <c r="IK6" i="12"/>
  <c r="IK7" i="12" s="1"/>
  <c r="IJ6" i="12"/>
  <c r="IJ7" i="12" s="1"/>
  <c r="II6" i="12"/>
  <c r="II7" i="12" s="1"/>
  <c r="IH6" i="12"/>
  <c r="IH7" i="12" s="1"/>
  <c r="IG6" i="12"/>
  <c r="IG7" i="12" s="1"/>
  <c r="IF6" i="12"/>
  <c r="IF7" i="12" s="1"/>
  <c r="ID6" i="12"/>
  <c r="ID7" i="12" s="1"/>
  <c r="IB6" i="12"/>
  <c r="IB7" i="12" s="1"/>
  <c r="IA6" i="12"/>
  <c r="IA7" i="12" s="1"/>
  <c r="HZ6" i="12"/>
  <c r="HZ7" i="12" s="1"/>
  <c r="HY6" i="12"/>
  <c r="HY7" i="12" s="1"/>
  <c r="HX6" i="12"/>
  <c r="HX7" i="12" s="1"/>
  <c r="HW6" i="12"/>
  <c r="HW7" i="12" s="1"/>
  <c r="HV6" i="12"/>
  <c r="HV7" i="12" s="1"/>
  <c r="HU6" i="12"/>
  <c r="HU7" i="12" s="1"/>
  <c r="HT6" i="12"/>
  <c r="HT7" i="12" s="1"/>
  <c r="HS6" i="12"/>
  <c r="HS7" i="12" s="1"/>
  <c r="HR6" i="12"/>
  <c r="HR7" i="12" s="1"/>
  <c r="HQ6" i="12"/>
  <c r="HQ7" i="12" s="1"/>
  <c r="HP6" i="12"/>
  <c r="HP7" i="12" s="1"/>
  <c r="HO6" i="12"/>
  <c r="HO7" i="12" s="1"/>
  <c r="HN6" i="12"/>
  <c r="HN7" i="12" s="1"/>
  <c r="HM6" i="12"/>
  <c r="HM7" i="12" s="1"/>
  <c r="HL6" i="12"/>
  <c r="HL7" i="12" s="1"/>
  <c r="HK6" i="12"/>
  <c r="HK7" i="12" s="1"/>
  <c r="HJ6" i="12"/>
  <c r="HJ7" i="12" s="1"/>
  <c r="HI6" i="12"/>
  <c r="HI7" i="12" s="1"/>
  <c r="HH6" i="12"/>
  <c r="HH7" i="12" s="1"/>
  <c r="HG6" i="12"/>
  <c r="HG7" i="12" s="1"/>
  <c r="HF6" i="12"/>
  <c r="HF7" i="12" s="1"/>
  <c r="HE6" i="12"/>
  <c r="HE7" i="12" s="1"/>
  <c r="HD6" i="12"/>
  <c r="HD7" i="12" s="1"/>
  <c r="HC6" i="12"/>
  <c r="HC7" i="12" s="1"/>
  <c r="HB6" i="12"/>
  <c r="HB7" i="12" s="1"/>
  <c r="HA6" i="12"/>
  <c r="HA7" i="12" s="1"/>
  <c r="GZ6" i="12"/>
  <c r="GZ7" i="12" s="1"/>
  <c r="GY6" i="12"/>
  <c r="GY7" i="12" s="1"/>
  <c r="GX6" i="12"/>
  <c r="GX7" i="12" s="1"/>
  <c r="GW6" i="12"/>
  <c r="GW7" i="12" s="1"/>
  <c r="GV6" i="12"/>
  <c r="GV7" i="12" s="1"/>
  <c r="GU6" i="12"/>
  <c r="GU7" i="12" s="1"/>
  <c r="GT6" i="12"/>
  <c r="GT7" i="12" s="1"/>
  <c r="GS6" i="12"/>
  <c r="GS7" i="12" s="1"/>
  <c r="GR6" i="12"/>
  <c r="GR7" i="12" s="1"/>
  <c r="GQ6" i="12"/>
  <c r="GQ7" i="12" s="1"/>
  <c r="GP6" i="12"/>
  <c r="GP7" i="12" s="1"/>
  <c r="GO6" i="12"/>
  <c r="GO7" i="12" s="1"/>
  <c r="GN6" i="12"/>
  <c r="GN7" i="12" s="1"/>
  <c r="GM6" i="12"/>
  <c r="GM7" i="12" s="1"/>
  <c r="GL6" i="12"/>
  <c r="GL7" i="12" s="1"/>
  <c r="GK6" i="12"/>
  <c r="GK7" i="12" s="1"/>
  <c r="GJ6" i="12"/>
  <c r="GJ7" i="12" s="1"/>
  <c r="GI6" i="12"/>
  <c r="GI7" i="12" s="1"/>
  <c r="GG6" i="12"/>
  <c r="GG7" i="12" s="1"/>
  <c r="GF6" i="12"/>
  <c r="GF7" i="12" s="1"/>
  <c r="GE6" i="12"/>
  <c r="GE7" i="12" s="1"/>
  <c r="GC6" i="12"/>
  <c r="GC7" i="12" s="1"/>
  <c r="GB6" i="12"/>
  <c r="GB7" i="12" s="1"/>
  <c r="GA6" i="12"/>
  <c r="GA7" i="12" s="1"/>
  <c r="FZ6" i="12"/>
  <c r="FZ7" i="12" s="1"/>
  <c r="FY6" i="12"/>
  <c r="FY7" i="12" s="1"/>
  <c r="FX6" i="12"/>
  <c r="FX7" i="12" s="1"/>
  <c r="FW6" i="12"/>
  <c r="FW7" i="12" s="1"/>
  <c r="FV6" i="12"/>
  <c r="FV7" i="12" s="1"/>
  <c r="FU6" i="12"/>
  <c r="FU7" i="12" s="1"/>
  <c r="FT6" i="12"/>
  <c r="FT7" i="12" s="1"/>
  <c r="FS6" i="12"/>
  <c r="FS7" i="12" s="1"/>
  <c r="FR6" i="12"/>
  <c r="FR7" i="12" s="1"/>
  <c r="FQ6" i="12"/>
  <c r="FQ7" i="12" s="1"/>
  <c r="FP6" i="12"/>
  <c r="FP7" i="12" s="1"/>
  <c r="FO6" i="12"/>
  <c r="FO7" i="12" s="1"/>
  <c r="FN6" i="12"/>
  <c r="FN7" i="12" s="1"/>
  <c r="FM6" i="12"/>
  <c r="FM7" i="12" s="1"/>
  <c r="FL6" i="12"/>
  <c r="FL7" i="12" s="1"/>
  <c r="FK6" i="12"/>
  <c r="FK7" i="12" s="1"/>
  <c r="FJ6" i="12"/>
  <c r="FJ7" i="12" s="1"/>
  <c r="FI6" i="12"/>
  <c r="FI7" i="12" s="1"/>
  <c r="FH6" i="12"/>
  <c r="FH7" i="12" s="1"/>
  <c r="FG6" i="12"/>
  <c r="FG7" i="12" s="1"/>
  <c r="FF6" i="12"/>
  <c r="FF7" i="12" s="1"/>
  <c r="FE6" i="12"/>
  <c r="FE7" i="12" s="1"/>
  <c r="FD6" i="12"/>
  <c r="FD7" i="12" s="1"/>
  <c r="FC6" i="12"/>
  <c r="FC7" i="12" s="1"/>
  <c r="FB6" i="12"/>
  <c r="FB7" i="12" s="1"/>
  <c r="FA6" i="12"/>
  <c r="FA7" i="12" s="1"/>
  <c r="EZ6" i="12"/>
  <c r="EZ7" i="12" s="1"/>
  <c r="EY6" i="12"/>
  <c r="EY7" i="12" s="1"/>
  <c r="EX6" i="12"/>
  <c r="EX7" i="12" s="1"/>
  <c r="EW6" i="12"/>
  <c r="EW7" i="12" s="1"/>
  <c r="EV6" i="12"/>
  <c r="EV7" i="12" s="1"/>
  <c r="EU6" i="12"/>
  <c r="EU7" i="12" s="1"/>
  <c r="ET6" i="12"/>
  <c r="ET7" i="12" s="1"/>
  <c r="ES6" i="12"/>
  <c r="ES7" i="12" s="1"/>
  <c r="ER6" i="12"/>
  <c r="ER7" i="12" s="1"/>
  <c r="EQ6" i="12"/>
  <c r="EQ7" i="12" s="1"/>
  <c r="EP6" i="12"/>
  <c r="EP7" i="12" s="1"/>
  <c r="EO6" i="12"/>
  <c r="EO7" i="12" s="1"/>
  <c r="EN6" i="12"/>
  <c r="EN7" i="12" s="1"/>
  <c r="EM6" i="12"/>
  <c r="EM7" i="12" s="1"/>
  <c r="EL6" i="12"/>
  <c r="EL7" i="12" s="1"/>
  <c r="EK6" i="12"/>
  <c r="EK7" i="12" s="1"/>
  <c r="EJ6" i="12"/>
  <c r="EJ7" i="12" s="1"/>
  <c r="EI6" i="12"/>
  <c r="EI7" i="12" s="1"/>
  <c r="EH6" i="12"/>
  <c r="EH7" i="12" s="1"/>
  <c r="EG6" i="12"/>
  <c r="EG7" i="12" s="1"/>
  <c r="EF6" i="12"/>
  <c r="EF7" i="12" s="1"/>
  <c r="EE6" i="12"/>
  <c r="EE7" i="12" s="1"/>
  <c r="ED6" i="12"/>
  <c r="ED7" i="12" s="1"/>
  <c r="EC6" i="12"/>
  <c r="EC7" i="12" s="1"/>
  <c r="EB6" i="12"/>
  <c r="EB7" i="12" s="1"/>
  <c r="EA6" i="12"/>
  <c r="EA7" i="12" s="1"/>
  <c r="DZ6" i="12"/>
  <c r="DZ7" i="12" s="1"/>
  <c r="DY6" i="12"/>
  <c r="DY7" i="12" s="1"/>
  <c r="DX6" i="12"/>
  <c r="DX7" i="12" s="1"/>
  <c r="DW6" i="12"/>
  <c r="DW7" i="12" s="1"/>
  <c r="DU6" i="12"/>
  <c r="DU7" i="12" s="1"/>
  <c r="DT6" i="12"/>
  <c r="DT7" i="12" s="1"/>
  <c r="DR6" i="12"/>
  <c r="DR7" i="12" s="1"/>
  <c r="DQ6" i="12"/>
  <c r="DQ7" i="12" s="1"/>
  <c r="DP6" i="12"/>
  <c r="DP7" i="12" s="1"/>
  <c r="DO6" i="12"/>
  <c r="DO7" i="12" s="1"/>
  <c r="DM6" i="12"/>
  <c r="DM7" i="12" s="1"/>
  <c r="DL6" i="12"/>
  <c r="DL7" i="12" s="1"/>
  <c r="DK6" i="12"/>
  <c r="DK7" i="12" s="1"/>
  <c r="DJ6" i="12"/>
  <c r="DJ7" i="12" s="1"/>
  <c r="DI6" i="12"/>
  <c r="DI7" i="12" s="1"/>
  <c r="DH6" i="12"/>
  <c r="DH7" i="12" s="1"/>
  <c r="DF6" i="12"/>
  <c r="DF7" i="12" s="1"/>
  <c r="DE6" i="12"/>
  <c r="DE7" i="12" s="1"/>
  <c r="DD6" i="12"/>
  <c r="DD7" i="12" s="1"/>
  <c r="DC6" i="12"/>
  <c r="DC7" i="12" s="1"/>
  <c r="DB6" i="12"/>
  <c r="DB7" i="12" s="1"/>
  <c r="DA6" i="12"/>
  <c r="DA7" i="12" s="1"/>
  <c r="CZ6" i="12"/>
  <c r="CZ7" i="12" s="1"/>
  <c r="CY6" i="12"/>
  <c r="CY7" i="12" s="1"/>
  <c r="CX6" i="12"/>
  <c r="CX7" i="12" s="1"/>
  <c r="CW6" i="12"/>
  <c r="CW7" i="12" s="1"/>
  <c r="CV6" i="12"/>
  <c r="CV7" i="12" s="1"/>
  <c r="CT6" i="12"/>
  <c r="CT7" i="12" s="1"/>
  <c r="CS6" i="12"/>
  <c r="CS7" i="12" s="1"/>
  <c r="CR6" i="12"/>
  <c r="CR7" i="12" s="1"/>
  <c r="CQ6" i="12"/>
  <c r="CQ7" i="12" s="1"/>
  <c r="CP6" i="12"/>
  <c r="CP7" i="12" s="1"/>
  <c r="CO6" i="12"/>
  <c r="CO7" i="12" s="1"/>
  <c r="CM6" i="12"/>
  <c r="CM7" i="12" s="1"/>
  <c r="CL6" i="12"/>
  <c r="CL7" i="12" s="1"/>
  <c r="CK6" i="12"/>
  <c r="CK7" i="12" s="1"/>
  <c r="CJ6" i="12"/>
  <c r="CJ7" i="12" s="1"/>
  <c r="CI6" i="12"/>
  <c r="CI7" i="12" s="1"/>
  <c r="CH6" i="12"/>
  <c r="CH7" i="12" s="1"/>
  <c r="CG6" i="12"/>
  <c r="CG7" i="12" s="1"/>
  <c r="CF6" i="12"/>
  <c r="CF7" i="12" s="1"/>
  <c r="CE6" i="12"/>
  <c r="CE7" i="12" s="1"/>
  <c r="CD6" i="12"/>
  <c r="CD7" i="12" s="1"/>
  <c r="CC6" i="12"/>
  <c r="CC7" i="12" s="1"/>
  <c r="CB6" i="12"/>
  <c r="CB7" i="12" s="1"/>
  <c r="CA6" i="12"/>
  <c r="CA7" i="12" s="1"/>
  <c r="BZ6" i="12"/>
  <c r="BZ7" i="12" s="1"/>
  <c r="BY6" i="12"/>
  <c r="BY7" i="12" s="1"/>
  <c r="BX6" i="12"/>
  <c r="BX7" i="12" s="1"/>
  <c r="BW6" i="12"/>
  <c r="BW7" i="12" s="1"/>
  <c r="BV6" i="12"/>
  <c r="BV7" i="12" s="1"/>
  <c r="BU6" i="12"/>
  <c r="BU7" i="12" s="1"/>
  <c r="BT6" i="12"/>
  <c r="BT7" i="12" s="1"/>
  <c r="BS6" i="12"/>
  <c r="BS7" i="12" s="1"/>
  <c r="BQ6" i="12"/>
  <c r="BQ7" i="12" s="1"/>
  <c r="BP6" i="12"/>
  <c r="BP7" i="12" s="1"/>
  <c r="BO6" i="12"/>
  <c r="BO7" i="12" s="1"/>
  <c r="BN6" i="12"/>
  <c r="BN7" i="12" s="1"/>
  <c r="BM6" i="12"/>
  <c r="BM7" i="12" s="1"/>
  <c r="BK6" i="12"/>
  <c r="BK7" i="12" s="1"/>
  <c r="BJ6" i="12"/>
  <c r="BJ7" i="12" s="1"/>
  <c r="BI6" i="12"/>
  <c r="BI7" i="12" s="1"/>
  <c r="BH6" i="12"/>
  <c r="BH7" i="12" s="1"/>
  <c r="BG6" i="12"/>
  <c r="BG7" i="12" s="1"/>
  <c r="BF6" i="12"/>
  <c r="BF7" i="12" s="1"/>
  <c r="BE6" i="12"/>
  <c r="BE7" i="12" s="1"/>
  <c r="BD6" i="12"/>
  <c r="BD7" i="12" s="1"/>
  <c r="ABC5" i="12"/>
  <c r="ABB5" i="12"/>
  <c r="ABA5" i="12"/>
  <c r="AAZ5" i="12"/>
  <c r="AAY5" i="12"/>
  <c r="AAX5" i="12"/>
  <c r="AAW5" i="12"/>
  <c r="AAV5" i="12"/>
  <c r="AAU5" i="12"/>
  <c r="AAT5" i="12"/>
  <c r="AAS5" i="12"/>
  <c r="AAR5" i="12"/>
  <c r="AAQ5" i="12"/>
  <c r="AAP5" i="12"/>
  <c r="AAO5" i="12"/>
  <c r="AAN5" i="12"/>
  <c r="AAM5" i="12"/>
  <c r="AAL5" i="12"/>
  <c r="AAK5" i="12"/>
  <c r="AAJ5" i="12"/>
  <c r="AAI5" i="12"/>
  <c r="AAH5" i="12"/>
  <c r="AAG5" i="12"/>
  <c r="AAF5" i="12"/>
  <c r="AAE5" i="12"/>
  <c r="AAD5" i="12"/>
  <c r="AAC5" i="12"/>
  <c r="AAB5" i="12"/>
  <c r="AAA5" i="12"/>
  <c r="ZZ5" i="12"/>
  <c r="ZY5" i="12"/>
  <c r="ZX5" i="12"/>
  <c r="ZW5" i="12"/>
  <c r="ZV5" i="12"/>
  <c r="ZU5" i="12"/>
  <c r="ZT5" i="12"/>
  <c r="ZS5" i="12"/>
  <c r="ZR5" i="12"/>
  <c r="ZQ5" i="12"/>
  <c r="ZP5" i="12"/>
  <c r="ZO5" i="12"/>
  <c r="ZN5" i="12"/>
  <c r="ZM5" i="12"/>
  <c r="ZL5" i="12"/>
  <c r="ZK5" i="12"/>
  <c r="ZJ5" i="12"/>
  <c r="ZI5" i="12"/>
  <c r="ZH5" i="12"/>
  <c r="ZG5" i="12"/>
  <c r="ZF5" i="12"/>
  <c r="ZE5" i="12"/>
  <c r="ZD5" i="12"/>
  <c r="ZC5" i="12"/>
  <c r="ZB5" i="12"/>
  <c r="ZA5" i="12"/>
  <c r="YZ5" i="12"/>
  <c r="YY5" i="12"/>
  <c r="YX5" i="12"/>
  <c r="YW5" i="12"/>
  <c r="YV5" i="12"/>
  <c r="YU5" i="12"/>
  <c r="YT5" i="12"/>
  <c r="YS5" i="12"/>
  <c r="YR5" i="12"/>
  <c r="YQ5" i="12"/>
  <c r="YP5" i="12"/>
  <c r="YO5" i="12"/>
  <c r="YN5" i="12"/>
  <c r="YM5" i="12"/>
  <c r="YL5" i="12"/>
  <c r="YK5" i="12"/>
  <c r="YJ5" i="12"/>
  <c r="YI5" i="12"/>
  <c r="YH5" i="12"/>
  <c r="YG5" i="12"/>
  <c r="YF5" i="12"/>
  <c r="YE5" i="12"/>
  <c r="YD5" i="12"/>
  <c r="YC5" i="12"/>
  <c r="YB5" i="12"/>
  <c r="YA5" i="12"/>
  <c r="XZ5" i="12"/>
  <c r="XY5" i="12"/>
  <c r="XX5" i="12"/>
  <c r="XW5" i="12"/>
  <c r="XV5" i="12"/>
  <c r="XU5" i="12"/>
  <c r="XT5" i="12"/>
  <c r="XS5" i="12"/>
  <c r="XR5" i="12"/>
  <c r="XQ5" i="12"/>
  <c r="XP5" i="12"/>
  <c r="XO5" i="12"/>
  <c r="XN5" i="12"/>
  <c r="XM5" i="12"/>
  <c r="XL5" i="12"/>
  <c r="XK5" i="12"/>
  <c r="XJ5" i="12"/>
  <c r="XI5" i="12"/>
  <c r="XH5" i="12"/>
  <c r="XG5" i="12"/>
  <c r="XF5" i="12"/>
  <c r="XE5" i="12"/>
  <c r="XD5" i="12"/>
  <c r="XC5" i="12"/>
  <c r="XB5" i="12"/>
  <c r="XA5" i="12"/>
  <c r="WZ5" i="12"/>
  <c r="WY5" i="12"/>
  <c r="WX5" i="12"/>
  <c r="WW5" i="12"/>
  <c r="WV5" i="12"/>
  <c r="WU5" i="12"/>
  <c r="WT5" i="12"/>
  <c r="WS5" i="12"/>
  <c r="WR5" i="12"/>
  <c r="WQ5" i="12"/>
  <c r="WP5" i="12"/>
  <c r="WO5" i="12"/>
  <c r="WN5" i="12"/>
  <c r="WM5" i="12"/>
  <c r="WL5" i="12"/>
  <c r="WK5" i="12"/>
  <c r="WJ5" i="12"/>
  <c r="WI5" i="12"/>
  <c r="WH5" i="12"/>
  <c r="WG5" i="12"/>
  <c r="WF5" i="12"/>
  <c r="WE5" i="12"/>
  <c r="WD5" i="12"/>
  <c r="WC5" i="12"/>
  <c r="WB5" i="12"/>
  <c r="WA5" i="12"/>
  <c r="VZ5" i="12"/>
  <c r="VY5" i="12"/>
  <c r="VX5" i="12"/>
  <c r="VW5" i="12"/>
  <c r="VV5" i="12"/>
  <c r="VU5" i="12"/>
  <c r="VT5" i="12"/>
  <c r="VS5" i="12"/>
  <c r="VR5" i="12"/>
  <c r="VQ5" i="12"/>
  <c r="VP5" i="12"/>
  <c r="VO5" i="12"/>
  <c r="VN5" i="12"/>
  <c r="VM5" i="12"/>
  <c r="VL5" i="12"/>
  <c r="VK5" i="12"/>
  <c r="VJ5" i="12"/>
  <c r="VI5" i="12"/>
  <c r="VH5" i="12"/>
  <c r="VG5" i="12"/>
  <c r="VF5" i="12"/>
  <c r="VE5" i="12"/>
  <c r="VD5" i="12"/>
  <c r="VC5" i="12"/>
  <c r="VB5" i="12"/>
  <c r="VA5" i="12"/>
  <c r="UZ5" i="12"/>
  <c r="UY5" i="12"/>
  <c r="UX5" i="12"/>
  <c r="UW5" i="12"/>
  <c r="UV5" i="12"/>
  <c r="UU5" i="12"/>
  <c r="UT5" i="12"/>
  <c r="US5" i="12"/>
  <c r="UR5" i="12"/>
  <c r="UQ5" i="12"/>
  <c r="UP5" i="12"/>
  <c r="UO5" i="12"/>
  <c r="UN5" i="12"/>
  <c r="UM5" i="12"/>
  <c r="UL5" i="12"/>
  <c r="UK5" i="12"/>
  <c r="UJ5" i="12"/>
  <c r="UI5" i="12"/>
  <c r="UH5" i="12"/>
  <c r="UG5" i="12"/>
  <c r="UF5" i="12"/>
  <c r="UE5" i="12"/>
  <c r="UD5" i="12"/>
  <c r="UC5" i="12"/>
  <c r="UB5" i="12"/>
  <c r="UA5" i="12"/>
  <c r="TZ5" i="12"/>
  <c r="TY5" i="12"/>
  <c r="TX5" i="12"/>
  <c r="TW5" i="12"/>
  <c r="TV5" i="12"/>
  <c r="TU5" i="12"/>
  <c r="TT5" i="12"/>
  <c r="TS5" i="12"/>
  <c r="TR5" i="12"/>
  <c r="TQ5" i="12"/>
  <c r="TP5" i="12"/>
  <c r="TO5" i="12"/>
  <c r="TN5" i="12"/>
  <c r="TM5" i="12"/>
  <c r="TL5" i="12"/>
  <c r="TK5" i="12"/>
  <c r="TJ5" i="12"/>
  <c r="TI5" i="12"/>
  <c r="TH5" i="12"/>
  <c r="TG5" i="12"/>
  <c r="TF5" i="12"/>
  <c r="TE5" i="12"/>
  <c r="TD5" i="12"/>
  <c r="TC5" i="12"/>
  <c r="TB5" i="12"/>
  <c r="TA5" i="12"/>
  <c r="SZ5" i="12"/>
  <c r="SY5" i="12"/>
  <c r="SX5" i="12"/>
  <c r="SW5" i="12"/>
  <c r="SV5" i="12"/>
  <c r="SU5" i="12"/>
  <c r="ST5" i="12"/>
  <c r="SS5" i="12"/>
  <c r="SR5" i="12"/>
  <c r="SQ5" i="12"/>
  <c r="SP5" i="12"/>
  <c r="SO5" i="12"/>
  <c r="SN5" i="12"/>
  <c r="SM5" i="12"/>
  <c r="SL5" i="12"/>
  <c r="SK5" i="12"/>
  <c r="SJ5" i="12"/>
  <c r="SI5" i="12"/>
  <c r="SH5" i="12"/>
  <c r="SG5" i="12"/>
  <c r="SF5" i="12"/>
  <c r="SE5" i="12"/>
  <c r="SD5" i="12"/>
  <c r="SC5" i="12"/>
  <c r="SB5" i="12"/>
  <c r="SA5" i="12"/>
  <c r="RZ5" i="12"/>
  <c r="RY5" i="12"/>
  <c r="RX5" i="12"/>
  <c r="RW5" i="12"/>
  <c r="RV5" i="12"/>
  <c r="RU5" i="12"/>
  <c r="RT5" i="12"/>
  <c r="RS5" i="12"/>
  <c r="RR5" i="12"/>
  <c r="RQ5" i="12"/>
  <c r="RP5" i="12"/>
  <c r="RO5" i="12"/>
  <c r="RN5" i="12"/>
  <c r="RM5" i="12"/>
  <c r="RL5" i="12"/>
  <c r="RK5" i="12"/>
  <c r="RJ5" i="12"/>
  <c r="RI5" i="12"/>
  <c r="RH5" i="12"/>
  <c r="RG5" i="12"/>
  <c r="RF5" i="12"/>
  <c r="RE5" i="12"/>
  <c r="RD5" i="12"/>
  <c r="RC5" i="12"/>
  <c r="RB5" i="12"/>
  <c r="RA5" i="12"/>
  <c r="QZ5" i="12"/>
  <c r="QY5" i="12"/>
  <c r="QX5" i="12"/>
  <c r="QW5" i="12"/>
  <c r="QV5" i="12"/>
  <c r="QU5" i="12"/>
  <c r="QT5" i="12"/>
  <c r="QS5" i="12"/>
  <c r="QR5" i="12"/>
  <c r="QQ5" i="12"/>
  <c r="QP5" i="12"/>
  <c r="QO5" i="12"/>
  <c r="QN5" i="12"/>
  <c r="QM5" i="12"/>
  <c r="QL5" i="12"/>
  <c r="QK5" i="12"/>
  <c r="QJ5" i="12"/>
  <c r="QI5" i="12"/>
  <c r="QH5" i="12"/>
  <c r="QG5" i="12"/>
  <c r="QF5" i="12"/>
  <c r="QE5" i="12"/>
  <c r="QD5" i="12"/>
  <c r="QC5" i="12"/>
  <c r="QB5" i="12"/>
  <c r="QA5" i="12"/>
  <c r="PZ5" i="12"/>
  <c r="PY5" i="12"/>
  <c r="PX5" i="12"/>
  <c r="PW5" i="12"/>
  <c r="PV5" i="12"/>
  <c r="PU5" i="12"/>
  <c r="PT5" i="12"/>
  <c r="PS5" i="12"/>
  <c r="PR5" i="12"/>
  <c r="PQ5" i="12"/>
  <c r="PP5" i="12"/>
  <c r="PO5" i="12"/>
  <c r="PN5" i="12"/>
  <c r="PM5" i="12"/>
  <c r="PL5" i="12"/>
  <c r="PK5" i="12"/>
  <c r="PJ5" i="12"/>
  <c r="PI5" i="12"/>
  <c r="PH5" i="12"/>
  <c r="PG5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Q5" i="12"/>
  <c r="JP5" i="12"/>
  <c r="JO5" i="12"/>
  <c r="JN5" i="12"/>
  <c r="JL5" i="12"/>
  <c r="JK5" i="12"/>
  <c r="JJ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P5" i="12"/>
  <c r="IO5" i="12"/>
  <c r="IM5" i="12"/>
  <c r="IL5" i="12"/>
  <c r="IK5" i="12"/>
  <c r="IJ5" i="12"/>
  <c r="II5" i="12"/>
  <c r="IH5" i="12"/>
  <c r="IG5" i="12"/>
  <c r="IF5" i="12"/>
  <c r="ID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G5" i="12"/>
  <c r="GF5" i="12"/>
  <c r="GE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U5" i="12"/>
  <c r="DT5" i="12"/>
  <c r="DR5" i="12"/>
  <c r="DQ5" i="12"/>
  <c r="DP5" i="12"/>
  <c r="DO5" i="12"/>
  <c r="DM5" i="12"/>
  <c r="DL5" i="12"/>
  <c r="DK5" i="12"/>
  <c r="DJ5" i="12"/>
  <c r="DI5" i="12"/>
  <c r="DH5" i="12"/>
  <c r="DF5" i="12"/>
  <c r="DE5" i="12"/>
  <c r="DD5" i="12"/>
  <c r="DC5" i="12"/>
  <c r="DB5" i="12"/>
  <c r="DA5" i="12"/>
  <c r="CZ5" i="12"/>
  <c r="CY5" i="12"/>
  <c r="CX5" i="12"/>
  <c r="CW5" i="12"/>
  <c r="CV5" i="12"/>
  <c r="CT5" i="12"/>
  <c r="CS5" i="12"/>
  <c r="CR5" i="12"/>
  <c r="CQ5" i="12"/>
  <c r="CP5" i="12"/>
  <c r="CO5" i="12"/>
  <c r="CM5" i="12"/>
  <c r="CL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Q5" i="12"/>
  <c r="BP5" i="12"/>
  <c r="BO5" i="12"/>
  <c r="BN5" i="12"/>
  <c r="BM5" i="12"/>
  <c r="BK5" i="12"/>
  <c r="BJ5" i="12"/>
  <c r="BI5" i="12"/>
  <c r="BH5" i="12"/>
  <c r="BG5" i="12"/>
  <c r="BF5" i="12"/>
  <c r="BE5" i="12"/>
  <c r="BD5" i="12"/>
  <c r="LR7" i="16"/>
  <c r="JR7" i="16"/>
  <c r="JM7" i="16"/>
  <c r="JI7" i="16"/>
  <c r="JH7" i="16"/>
  <c r="IR7" i="16"/>
  <c r="IQ7" i="16"/>
  <c r="IN7" i="16"/>
  <c r="IE7" i="16"/>
  <c r="IC7" i="16"/>
  <c r="GH7" i="16"/>
  <c r="GD7" i="16"/>
  <c r="DV7" i="16"/>
  <c r="DS7" i="16"/>
  <c r="DN7" i="16"/>
  <c r="DG7" i="16"/>
  <c r="CU7" i="16"/>
  <c r="ZY7" i="16"/>
  <c r="A3" i="16"/>
  <c r="CU7" i="15"/>
  <c r="CU7" i="14"/>
  <c r="CU7" i="13"/>
  <c r="CU7" i="12"/>
  <c r="CU7" i="11"/>
  <c r="BD7" i="11"/>
  <c r="BE7" i="11"/>
  <c r="BF7" i="11"/>
  <c r="BG7" i="11"/>
  <c r="BH7" i="11"/>
  <c r="BI7" i="11"/>
  <c r="BJ7" i="11"/>
  <c r="BK7" i="11"/>
  <c r="BM7" i="11"/>
  <c r="BN7" i="11"/>
  <c r="BO7" i="11"/>
  <c r="BP7" i="11"/>
  <c r="BQ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K7" i="11"/>
  <c r="CF7" i="11"/>
  <c r="CG7" i="11"/>
  <c r="CH7" i="11"/>
  <c r="CI7" i="11"/>
  <c r="CJ7" i="11"/>
  <c r="CL7" i="11"/>
  <c r="CM7" i="11"/>
  <c r="CO7" i="11"/>
  <c r="CP7" i="11"/>
  <c r="CQ7" i="11"/>
  <c r="CR7" i="11"/>
  <c r="CS7" i="11"/>
  <c r="CT7" i="11"/>
  <c r="CV7" i="11"/>
  <c r="DG7" i="11"/>
  <c r="DG7" i="12"/>
  <c r="DG7" i="13"/>
  <c r="DG7" i="14"/>
  <c r="DG7" i="15"/>
  <c r="CW7" i="11"/>
  <c r="CX7" i="11"/>
  <c r="CY7" i="11"/>
  <c r="VP7" i="14"/>
  <c r="LR7" i="15"/>
  <c r="JR7" i="15"/>
  <c r="JM7" i="15"/>
  <c r="JI7" i="15"/>
  <c r="JH7" i="15"/>
  <c r="IR7" i="15"/>
  <c r="IQ7" i="15"/>
  <c r="IN7" i="15"/>
  <c r="IE7" i="15"/>
  <c r="IC7" i="15"/>
  <c r="GH7" i="15"/>
  <c r="GD7" i="15"/>
  <c r="DV7" i="15"/>
  <c r="DS7" i="15"/>
  <c r="DN7" i="15"/>
  <c r="LR7" i="14"/>
  <c r="JR7" i="14"/>
  <c r="JM7" i="14"/>
  <c r="JI7" i="14"/>
  <c r="JH7" i="14"/>
  <c r="IR7" i="14"/>
  <c r="IQ7" i="14"/>
  <c r="IN7" i="14"/>
  <c r="IE7" i="14"/>
  <c r="IC7" i="14"/>
  <c r="GH7" i="14"/>
  <c r="GD7" i="14"/>
  <c r="DV7" i="14"/>
  <c r="DS7" i="14"/>
  <c r="DN7" i="14"/>
  <c r="LR7" i="13"/>
  <c r="JR7" i="13"/>
  <c r="JM7" i="13"/>
  <c r="JI7" i="13"/>
  <c r="JH7" i="13"/>
  <c r="IR7" i="13"/>
  <c r="IQ7" i="13"/>
  <c r="IN7" i="13"/>
  <c r="IE7" i="13"/>
  <c r="IC7" i="13"/>
  <c r="GH7" i="13"/>
  <c r="GD7" i="13"/>
  <c r="DV7" i="13"/>
  <c r="DS7" i="13"/>
  <c r="DN7" i="13"/>
  <c r="LR7" i="12"/>
  <c r="JR7" i="12"/>
  <c r="JM7" i="12"/>
  <c r="JI7" i="12"/>
  <c r="JH7" i="12"/>
  <c r="IR7" i="12"/>
  <c r="IQ7" i="12"/>
  <c r="IN7" i="12"/>
  <c r="IE7" i="12"/>
  <c r="IC7" i="12"/>
  <c r="GH7" i="12"/>
  <c r="GD7" i="12"/>
  <c r="DV7" i="12"/>
  <c r="DS7" i="12"/>
  <c r="DN7" i="12"/>
  <c r="LR7" i="11"/>
  <c r="JR7" i="11"/>
  <c r="JM7" i="11"/>
  <c r="JI7" i="11"/>
  <c r="JH7" i="11"/>
  <c r="IR7" i="11"/>
  <c r="IQ7" i="11"/>
  <c r="IN7" i="11"/>
  <c r="IE7" i="11"/>
  <c r="IC7" i="11"/>
  <c r="GH7" i="11"/>
  <c r="GD7" i="11"/>
  <c r="DV7" i="11"/>
  <c r="DS7" i="11"/>
  <c r="DN7" i="11"/>
  <c r="CZ7" i="11" l="1"/>
  <c r="DA7" i="11"/>
  <c r="DB7" i="11"/>
  <c r="DC7" i="11"/>
  <c r="DD7" i="11"/>
  <c r="DE7" i="11"/>
  <c r="DF7" i="11"/>
  <c r="DH7" i="11"/>
  <c r="DI7" i="11"/>
  <c r="DJ7" i="11"/>
  <c r="DK7" i="11"/>
  <c r="DM7" i="11"/>
  <c r="DL7" i="11"/>
  <c r="DO7" i="11"/>
  <c r="A3" i="15"/>
  <c r="ABC7" i="11"/>
  <c r="ABB7" i="11"/>
  <c r="ABA7" i="11"/>
  <c r="AAZ7" i="11"/>
  <c r="AAY7" i="11"/>
  <c r="AAX7" i="11"/>
  <c r="AAW7" i="11"/>
  <c r="AAV7" i="11"/>
  <c r="AAU7" i="11"/>
  <c r="AAT7" i="11"/>
  <c r="AAS7" i="11"/>
  <c r="AAR7" i="11"/>
  <c r="AAQ7" i="11"/>
  <c r="AAP7" i="11"/>
  <c r="AAO7" i="11"/>
  <c r="AAN7" i="11"/>
  <c r="AAM7" i="11"/>
  <c r="AAL7" i="11"/>
  <c r="AAK7" i="11"/>
  <c r="AAJ7" i="11"/>
  <c r="AAI7" i="11"/>
  <c r="AAH7" i="11"/>
  <c r="AAG7" i="11"/>
  <c r="AAF7" i="11"/>
  <c r="AAE7" i="11"/>
  <c r="AAD7" i="11"/>
  <c r="AAC7" i="11"/>
  <c r="AAB7" i="11"/>
  <c r="AAA7" i="11"/>
  <c r="ZZ7" i="11"/>
  <c r="ZY7" i="11"/>
  <c r="ZX7" i="11"/>
  <c r="ZW7" i="11"/>
  <c r="ZV7" i="11"/>
  <c r="ZU7" i="11"/>
  <c r="ZT7" i="11"/>
  <c r="ZS7" i="11"/>
  <c r="ZR7" i="11"/>
  <c r="ZQ7" i="11"/>
  <c r="ZP7" i="11"/>
  <c r="ZO7" i="11"/>
  <c r="ZN7" i="11"/>
  <c r="ZM7" i="11"/>
  <c r="ZL7" i="11"/>
  <c r="ZK7" i="11"/>
  <c r="ZJ7" i="11"/>
  <c r="ZI7" i="11"/>
  <c r="ZH7" i="11"/>
  <c r="ZG7" i="11"/>
  <c r="ZF7" i="11"/>
  <c r="ZE7" i="11"/>
  <c r="ZD7" i="11"/>
  <c r="ZC7" i="11"/>
  <c r="ZB7" i="11"/>
  <c r="ZA7" i="11"/>
  <c r="YZ7" i="11"/>
  <c r="YY7" i="11"/>
  <c r="YX7" i="11"/>
  <c r="YW7" i="11"/>
  <c r="YV7" i="11"/>
  <c r="YU7" i="11"/>
  <c r="YT7" i="11"/>
  <c r="YS7" i="11"/>
  <c r="YR7" i="11"/>
  <c r="YQ7" i="11"/>
  <c r="YP7" i="11"/>
  <c r="YO7" i="11"/>
  <c r="YN7" i="11"/>
  <c r="YM7" i="11"/>
  <c r="YL7" i="11"/>
  <c r="YK7" i="11"/>
  <c r="YJ7" i="11"/>
  <c r="YI7" i="11"/>
  <c r="YH7" i="11"/>
  <c r="YG7" i="11"/>
  <c r="YF7" i="11"/>
  <c r="YE7" i="11"/>
  <c r="YD7" i="11"/>
  <c r="YC7" i="11"/>
  <c r="YB7" i="11"/>
  <c r="YA7" i="11"/>
  <c r="XZ7" i="11"/>
  <c r="XY7" i="11"/>
  <c r="XX7" i="11"/>
  <c r="XW7" i="11"/>
  <c r="XV7" i="11"/>
  <c r="XU7" i="11"/>
  <c r="XT7" i="11"/>
  <c r="XS7" i="11"/>
  <c r="XR7" i="11"/>
  <c r="XQ7" i="11"/>
  <c r="XP7" i="11"/>
  <c r="XO7" i="11"/>
  <c r="XN7" i="11"/>
  <c r="XM7" i="11"/>
  <c r="XL7" i="11"/>
  <c r="XK7" i="11"/>
  <c r="XJ7" i="11"/>
  <c r="XI7" i="11"/>
  <c r="XH7" i="11"/>
  <c r="XG7" i="11"/>
  <c r="XF7" i="11"/>
  <c r="XE7" i="11"/>
  <c r="XD7" i="11"/>
  <c r="XC7" i="11"/>
  <c r="XB7" i="11"/>
  <c r="XA7" i="11"/>
  <c r="WZ7" i="11"/>
  <c r="WY7" i="11"/>
  <c r="WX7" i="11"/>
  <c r="WW7" i="11"/>
  <c r="WV7" i="11"/>
  <c r="WU7" i="11"/>
  <c r="WT7" i="11"/>
  <c r="WS7" i="11"/>
  <c r="WR7" i="11"/>
  <c r="WQ7" i="11"/>
  <c r="WP7" i="11"/>
  <c r="WO7" i="11"/>
  <c r="WN7" i="11"/>
  <c r="WM7" i="11"/>
  <c r="WL7" i="11"/>
  <c r="WK7" i="11"/>
  <c r="WJ7" i="11"/>
  <c r="WI7" i="11"/>
  <c r="WH7" i="11"/>
  <c r="WG7" i="11"/>
  <c r="WF7" i="11"/>
  <c r="WE7" i="11"/>
  <c r="WD7" i="11"/>
  <c r="WC7" i="11"/>
  <c r="WB7" i="11"/>
  <c r="WA7" i="11"/>
  <c r="VZ7" i="11"/>
  <c r="VY7" i="11"/>
  <c r="VX7" i="11"/>
  <c r="VW7" i="11"/>
  <c r="VV7" i="11"/>
  <c r="VU7" i="11"/>
  <c r="VT7" i="11"/>
  <c r="VS7" i="11"/>
  <c r="VR7" i="11"/>
  <c r="VQ7" i="11"/>
  <c r="VP7" i="11"/>
  <c r="VO7" i="11"/>
  <c r="VN7" i="11"/>
  <c r="VM7" i="11"/>
  <c r="VL7" i="11"/>
  <c r="VK7" i="11"/>
  <c r="VJ7" i="11"/>
  <c r="VI7" i="11"/>
  <c r="VH7" i="11"/>
  <c r="VG7" i="11"/>
  <c r="VF7" i="11"/>
  <c r="VE7" i="11"/>
  <c r="VD7" i="11"/>
  <c r="VC7" i="11"/>
  <c r="VB7" i="11"/>
  <c r="VA7" i="11"/>
  <c r="UZ7" i="11"/>
  <c r="UY7" i="11"/>
  <c r="UX7" i="11"/>
  <c r="UW7" i="11"/>
  <c r="UV7" i="11"/>
  <c r="UU7" i="11"/>
  <c r="UT7" i="11"/>
  <c r="US7" i="11"/>
  <c r="UR7" i="11"/>
  <c r="UQ7" i="11"/>
  <c r="UP7" i="11"/>
  <c r="UO7" i="11"/>
  <c r="UN7" i="11"/>
  <c r="UM7" i="11"/>
  <c r="UL7" i="11"/>
  <c r="UK7" i="11"/>
  <c r="UJ7" i="11"/>
  <c r="UI7" i="11"/>
  <c r="UH7" i="11"/>
  <c r="UG7" i="11"/>
  <c r="UF7" i="11"/>
  <c r="UE7" i="11"/>
  <c r="UD7" i="11"/>
  <c r="UC7" i="11"/>
  <c r="UB7" i="11"/>
  <c r="UA7" i="11"/>
  <c r="TZ7" i="11"/>
  <c r="TY7" i="11"/>
  <c r="TX7" i="11"/>
  <c r="TW7" i="11"/>
  <c r="TV7" i="11"/>
  <c r="TU7" i="11"/>
  <c r="TT7" i="11"/>
  <c r="TS7" i="11"/>
  <c r="TR7" i="11"/>
  <c r="TQ7" i="11"/>
  <c r="TP7" i="11"/>
  <c r="TO7" i="11"/>
  <c r="TN7" i="11"/>
  <c r="TM7" i="11"/>
  <c r="TL7" i="11"/>
  <c r="TK7" i="11"/>
  <c r="TJ7" i="11"/>
  <c r="TI7" i="11"/>
  <c r="TH7" i="11"/>
  <c r="TG7" i="11"/>
  <c r="TF7" i="11"/>
  <c r="TE7" i="11"/>
  <c r="TD7" i="11"/>
  <c r="TC7" i="11"/>
  <c r="TB7" i="11"/>
  <c r="TA7" i="11"/>
  <c r="SZ7" i="11"/>
  <c r="SY7" i="11"/>
  <c r="SX7" i="11"/>
  <c r="SW7" i="11"/>
  <c r="SV7" i="11"/>
  <c r="SU7" i="11"/>
  <c r="ST7" i="11"/>
  <c r="SS7" i="11"/>
  <c r="SR7" i="11"/>
  <c r="SQ7" i="11"/>
  <c r="SP7" i="11"/>
  <c r="SO7" i="11"/>
  <c r="SN7" i="11"/>
  <c r="SM7" i="11"/>
  <c r="SL7" i="11"/>
  <c r="SK7" i="11"/>
  <c r="SJ7" i="11"/>
  <c r="SI7" i="11"/>
  <c r="SH7" i="11"/>
  <c r="SG7" i="11"/>
  <c r="SF7" i="11"/>
  <c r="SE7" i="11"/>
  <c r="SD7" i="11"/>
  <c r="SC7" i="11"/>
  <c r="SB7" i="11"/>
  <c r="SA7" i="11"/>
  <c r="RZ7" i="11"/>
  <c r="RY7" i="11"/>
  <c r="RX7" i="11"/>
  <c r="RW7" i="11"/>
  <c r="RV7" i="11"/>
  <c r="RU7" i="11"/>
  <c r="RT7" i="11"/>
  <c r="RS7" i="11"/>
  <c r="RR7" i="11"/>
  <c r="RQ7" i="11"/>
  <c r="RP7" i="11"/>
  <c r="RO7" i="11"/>
  <c r="RN7" i="11"/>
  <c r="RM7" i="11"/>
  <c r="RL7" i="11"/>
  <c r="RK7" i="11"/>
  <c r="RJ7" i="11"/>
  <c r="RI7" i="11"/>
  <c r="RH7" i="11"/>
  <c r="RG7" i="11"/>
  <c r="RF7" i="11"/>
  <c r="RE7" i="11"/>
  <c r="RD7" i="11"/>
  <c r="RC7" i="11"/>
  <c r="RB7" i="11"/>
  <c r="RA7" i="11"/>
  <c r="QZ7" i="11"/>
  <c r="QY7" i="11"/>
  <c r="QX7" i="11"/>
  <c r="QW7" i="11"/>
  <c r="QV7" i="11"/>
  <c r="QU7" i="11"/>
  <c r="QT7" i="11"/>
  <c r="QS7" i="11"/>
  <c r="QR7" i="11"/>
  <c r="QQ7" i="11"/>
  <c r="QP7" i="11"/>
  <c r="QO7" i="11"/>
  <c r="QN7" i="11"/>
  <c r="QM7" i="11"/>
  <c r="QL7" i="11"/>
  <c r="QK7" i="11"/>
  <c r="QJ7" i="11"/>
  <c r="QI7" i="11"/>
  <c r="QH7" i="11"/>
  <c r="QG7" i="11"/>
  <c r="QF7" i="11"/>
  <c r="QE7" i="11"/>
  <c r="QD7" i="11"/>
  <c r="QC7" i="11"/>
  <c r="QB7" i="11"/>
  <c r="QA7" i="11"/>
  <c r="PZ7" i="11"/>
  <c r="PY7" i="11"/>
  <c r="PX7" i="11"/>
  <c r="PW7" i="11"/>
  <c r="PV7" i="11"/>
  <c r="PU7" i="11"/>
  <c r="PT7" i="11"/>
  <c r="PS7" i="11"/>
  <c r="PR7" i="11"/>
  <c r="PQ7" i="11"/>
  <c r="PP7" i="11"/>
  <c r="PO7" i="11"/>
  <c r="PN7" i="11"/>
  <c r="PM7" i="11"/>
  <c r="PL7" i="11"/>
  <c r="PK7" i="11"/>
  <c r="PJ7" i="11"/>
  <c r="PI7" i="11"/>
  <c r="PH7" i="11"/>
  <c r="PG7" i="11"/>
  <c r="PF7" i="11"/>
  <c r="PE7" i="11"/>
  <c r="PD7" i="11"/>
  <c r="PC7" i="11"/>
  <c r="PB7" i="11"/>
  <c r="PA7" i="11"/>
  <c r="OZ7" i="11"/>
  <c r="OY7" i="11"/>
  <c r="OX7" i="11"/>
  <c r="OW7" i="11"/>
  <c r="OV7" i="11"/>
  <c r="OU7" i="11"/>
  <c r="OT7" i="11"/>
  <c r="OS7" i="11"/>
  <c r="OR7" i="11"/>
  <c r="OQ7" i="11"/>
  <c r="OP7" i="11"/>
  <c r="OO7" i="11"/>
  <c r="ON7" i="11"/>
  <c r="OM7" i="11"/>
  <c r="OL7" i="11"/>
  <c r="OK7" i="11"/>
  <c r="OJ7" i="11"/>
  <c r="OI7" i="11"/>
  <c r="OH7" i="11"/>
  <c r="OG7" i="11"/>
  <c r="OF7" i="11"/>
  <c r="OE7" i="11"/>
  <c r="OD7" i="11"/>
  <c r="OC7" i="11"/>
  <c r="OB7" i="11"/>
  <c r="OA7" i="11"/>
  <c r="NZ7" i="11"/>
  <c r="NY7" i="11"/>
  <c r="NX7" i="11"/>
  <c r="NW7" i="11"/>
  <c r="NV7" i="11"/>
  <c r="NU7" i="11"/>
  <c r="NT7" i="11"/>
  <c r="NS7" i="11"/>
  <c r="NR7" i="11"/>
  <c r="NQ7" i="11"/>
  <c r="NP7" i="11"/>
  <c r="NO7" i="11"/>
  <c r="NN7" i="11"/>
  <c r="NM7" i="11"/>
  <c r="NL7" i="11"/>
  <c r="NK7" i="11"/>
  <c r="NJ7" i="11"/>
  <c r="NI7" i="11"/>
  <c r="NH7" i="11"/>
  <c r="NG7" i="11"/>
  <c r="NF7" i="11"/>
  <c r="NE7" i="11"/>
  <c r="ND7" i="11"/>
  <c r="NC7" i="11"/>
  <c r="NB7" i="11"/>
  <c r="NA7" i="11"/>
  <c r="MZ7" i="11"/>
  <c r="MY7" i="11"/>
  <c r="MX7" i="11"/>
  <c r="MW7" i="11"/>
  <c r="MV7" i="11"/>
  <c r="MU7" i="11"/>
  <c r="MT7" i="11"/>
  <c r="MS7" i="11"/>
  <c r="MR7" i="11"/>
  <c r="MQ7" i="11"/>
  <c r="MP7" i="11"/>
  <c r="MO7" i="11"/>
  <c r="MN7" i="11"/>
  <c r="MM7" i="11"/>
  <c r="ML7" i="11"/>
  <c r="MK7" i="11"/>
  <c r="MJ7" i="11"/>
  <c r="MI7" i="11"/>
  <c r="MH7" i="11"/>
  <c r="MG7" i="11"/>
  <c r="MF7" i="11"/>
  <c r="ME7" i="11"/>
  <c r="MD7" i="11"/>
  <c r="MC7" i="11"/>
  <c r="MB7" i="11"/>
  <c r="MA7" i="11"/>
  <c r="LZ7" i="11"/>
  <c r="LY7" i="11"/>
  <c r="LX7" i="11"/>
  <c r="LW7" i="11"/>
  <c r="LV7" i="11"/>
  <c r="LU7" i="11"/>
  <c r="LT7" i="11"/>
  <c r="LS7" i="11"/>
  <c r="LQ7" i="11"/>
  <c r="LP7" i="11"/>
  <c r="LO7" i="11"/>
  <c r="LN7" i="11"/>
  <c r="LM7" i="11"/>
  <c r="LL7" i="11"/>
  <c r="LK7" i="11"/>
  <c r="LJ7" i="11"/>
  <c r="LI7" i="11"/>
  <c r="LH7" i="11"/>
  <c r="LG7" i="11"/>
  <c r="LF7" i="11"/>
  <c r="LE7" i="11"/>
  <c r="LD7" i="11"/>
  <c r="LC7" i="11"/>
  <c r="LB7" i="11"/>
  <c r="LA7" i="11"/>
  <c r="KZ7" i="11"/>
  <c r="KY7" i="11"/>
  <c r="KX7" i="11"/>
  <c r="KW7" i="11"/>
  <c r="KV7" i="11"/>
  <c r="KU7" i="11"/>
  <c r="KT7" i="11"/>
  <c r="KS7" i="11"/>
  <c r="KR7" i="11"/>
  <c r="KQ7" i="11"/>
  <c r="KP7" i="11"/>
  <c r="KO7" i="11"/>
  <c r="KN7" i="11"/>
  <c r="KM7" i="11"/>
  <c r="KL7" i="11"/>
  <c r="KK7" i="11"/>
  <c r="KJ7" i="11"/>
  <c r="KI7" i="11"/>
  <c r="KH7" i="11"/>
  <c r="KG7" i="11"/>
  <c r="KF7" i="11"/>
  <c r="KE7" i="11"/>
  <c r="KD7" i="11"/>
  <c r="KC7" i="11"/>
  <c r="KB7" i="11"/>
  <c r="KA7" i="11"/>
  <c r="JZ7" i="11"/>
  <c r="JY7" i="11"/>
  <c r="JX7" i="11"/>
  <c r="JW7" i="11"/>
  <c r="JV7" i="11"/>
  <c r="JU7" i="11"/>
  <c r="JT7" i="11"/>
  <c r="JS7" i="11"/>
  <c r="JQ7" i="11"/>
  <c r="JP7" i="11"/>
  <c r="JO7" i="11"/>
  <c r="JN7" i="11"/>
  <c r="JL7" i="11"/>
  <c r="JK7" i="11"/>
  <c r="JJ7" i="11"/>
  <c r="JG7" i="11"/>
  <c r="JF7" i="11"/>
  <c r="JE7" i="11"/>
  <c r="JD7" i="11"/>
  <c r="JC7" i="11"/>
  <c r="JB7" i="11"/>
  <c r="JA7" i="11"/>
  <c r="IZ7" i="11"/>
  <c r="IY7" i="11"/>
  <c r="IX7" i="11"/>
  <c r="IW7" i="11"/>
  <c r="IV7" i="11"/>
  <c r="IU7" i="11"/>
  <c r="IT7" i="11"/>
  <c r="IS7" i="11"/>
  <c r="IP7" i="11"/>
  <c r="IO7" i="11"/>
  <c r="IM7" i="11"/>
  <c r="IL7" i="11"/>
  <c r="IK7" i="11"/>
  <c r="IJ7" i="11"/>
  <c r="II7" i="11"/>
  <c r="IH7" i="11"/>
  <c r="IG7" i="11"/>
  <c r="IF7" i="11"/>
  <c r="ID7" i="11"/>
  <c r="IB7" i="11"/>
  <c r="IA7" i="11"/>
  <c r="HZ7" i="11"/>
  <c r="HY7" i="11"/>
  <c r="HX7" i="11"/>
  <c r="HW7" i="11"/>
  <c r="HV7" i="11"/>
  <c r="HU7" i="11"/>
  <c r="HT7" i="11"/>
  <c r="HS7" i="11"/>
  <c r="HR7" i="11"/>
  <c r="HQ7" i="11"/>
  <c r="HP7" i="11"/>
  <c r="HO7" i="11"/>
  <c r="HN7" i="11"/>
  <c r="HM7" i="11"/>
  <c r="HL7" i="11"/>
  <c r="HK7" i="11"/>
  <c r="HJ7" i="11"/>
  <c r="HI7" i="11"/>
  <c r="HH7" i="11"/>
  <c r="HG7" i="11"/>
  <c r="HF7" i="11"/>
  <c r="HE7" i="11"/>
  <c r="HD7" i="11"/>
  <c r="HC7" i="11"/>
  <c r="HB7" i="11"/>
  <c r="HA7" i="11"/>
  <c r="GZ7" i="11"/>
  <c r="GY7" i="11"/>
  <c r="GX7" i="11"/>
  <c r="GW7" i="11"/>
  <c r="GV7" i="11"/>
  <c r="GU7" i="11"/>
  <c r="GT7" i="11"/>
  <c r="GS7" i="11"/>
  <c r="GR7" i="11"/>
  <c r="GQ7" i="11"/>
  <c r="GP7" i="11"/>
  <c r="GO7" i="11"/>
  <c r="GN7" i="11"/>
  <c r="GM7" i="11"/>
  <c r="GL7" i="11"/>
  <c r="GK7" i="11"/>
  <c r="GJ7" i="11"/>
  <c r="GI7" i="11"/>
  <c r="GG7" i="11"/>
  <c r="GF7" i="11"/>
  <c r="GE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DZ7" i="11"/>
  <c r="DY7" i="11"/>
  <c r="DX7" i="11"/>
  <c r="DW7" i="11"/>
  <c r="DU7" i="11"/>
  <c r="DT7" i="11"/>
  <c r="DR7" i="11"/>
  <c r="DQ7" i="11"/>
  <c r="DP7" i="11"/>
  <c r="A30" i="7" l="1"/>
  <c r="A3" i="14"/>
  <c r="A3" i="13" l="1"/>
  <c r="B5" i="7"/>
  <c r="A3" i="12" l="1"/>
  <c r="A3" i="11" l="1"/>
  <c r="A57" i="7" l="1"/>
  <c r="A84" i="7" l="1"/>
  <c r="K105" i="7"/>
  <c r="M108" i="7"/>
  <c r="J109" i="7"/>
  <c r="E107" i="7"/>
  <c r="G96" i="7"/>
  <c r="L100" i="7"/>
  <c r="M102" i="7"/>
  <c r="J96" i="7"/>
  <c r="C97" i="7"/>
  <c r="F101" i="7"/>
  <c r="K92" i="7"/>
  <c r="B93" i="7"/>
  <c r="B100" i="7"/>
  <c r="E93" i="7"/>
  <c r="E99" i="7"/>
  <c r="G106" i="7"/>
  <c r="D99" i="7"/>
  <c r="G107" i="7"/>
  <c r="B97" i="7"/>
  <c r="C93" i="7"/>
  <c r="M103" i="7"/>
  <c r="C95" i="7"/>
  <c r="M107" i="7"/>
  <c r="K93" i="7"/>
  <c r="F108" i="7"/>
  <c r="L108" i="7"/>
  <c r="C94" i="7"/>
  <c r="L94" i="7"/>
  <c r="K95" i="7"/>
  <c r="C91" i="7"/>
  <c r="I93" i="7"/>
  <c r="E100" i="7"/>
  <c r="H106" i="7"/>
  <c r="I105" i="7"/>
  <c r="H95" i="7"/>
  <c r="I107" i="7"/>
  <c r="F100" i="7"/>
  <c r="D92" i="7"/>
  <c r="K94" i="7"/>
  <c r="J108" i="7"/>
  <c r="C99" i="7"/>
  <c r="M99" i="7"/>
  <c r="H105" i="7"/>
  <c r="C98" i="7"/>
  <c r="L107" i="7"/>
  <c r="B101" i="7"/>
  <c r="L96" i="7"/>
  <c r="B104" i="7"/>
  <c r="H109" i="7"/>
  <c r="I100" i="7"/>
  <c r="F91" i="7"/>
  <c r="L92" i="7"/>
  <c r="I91" i="7"/>
  <c r="G109" i="7"/>
  <c r="J104" i="7"/>
  <c r="F105" i="7"/>
  <c r="J106" i="7"/>
  <c r="L99" i="7"/>
  <c r="H91" i="7"/>
  <c r="K97" i="7"/>
  <c r="C107" i="7"/>
  <c r="M93" i="7"/>
  <c r="E108" i="7"/>
  <c r="D108" i="7"/>
  <c r="D101" i="7"/>
  <c r="B107" i="7"/>
  <c r="L95" i="7"/>
  <c r="B109" i="7"/>
  <c r="M105" i="7"/>
  <c r="M100" i="7"/>
  <c r="G100" i="7"/>
  <c r="I98" i="7"/>
  <c r="H104" i="7"/>
  <c r="F95" i="7"/>
  <c r="B96" i="7"/>
  <c r="E91" i="7"/>
  <c r="H93" i="7"/>
  <c r="H99" i="7"/>
  <c r="F102" i="7"/>
  <c r="D104" i="7"/>
  <c r="M97" i="7"/>
  <c r="K103" i="7"/>
  <c r="I99" i="7"/>
  <c r="C100" i="7"/>
  <c r="F109" i="7"/>
  <c r="L102" i="7"/>
  <c r="K91" i="7"/>
  <c r="C104" i="7"/>
  <c r="H92" i="7"/>
  <c r="C109" i="7"/>
  <c r="J107" i="7"/>
  <c r="J94" i="7"/>
  <c r="I108" i="7"/>
  <c r="H97" i="7"/>
  <c r="K101" i="7"/>
  <c r="M91" i="7"/>
  <c r="L109" i="7"/>
  <c r="K102" i="7"/>
  <c r="D106" i="7"/>
  <c r="L91" i="7"/>
  <c r="E98" i="7"/>
  <c r="G98" i="7"/>
  <c r="B108" i="7"/>
  <c r="I101" i="7"/>
  <c r="D105" i="7"/>
  <c r="J98" i="7"/>
  <c r="J99" i="7"/>
  <c r="B106" i="7"/>
  <c r="D102" i="7"/>
  <c r="F103" i="7"/>
  <c r="I102" i="7"/>
  <c r="F97" i="7"/>
  <c r="F106" i="7"/>
  <c r="M95" i="7"/>
  <c r="H102" i="7"/>
  <c r="L104" i="7"/>
  <c r="B103" i="7"/>
  <c r="B92" i="7"/>
  <c r="I106" i="7"/>
  <c r="G95" i="7"/>
  <c r="M104" i="7"/>
  <c r="C96" i="7"/>
  <c r="B102" i="7"/>
  <c r="F96" i="7"/>
  <c r="D100" i="7"/>
  <c r="D107" i="7"/>
  <c r="K96" i="7"/>
  <c r="F94" i="7"/>
  <c r="C103" i="7"/>
  <c r="D103" i="7"/>
  <c r="H101" i="7"/>
  <c r="D95" i="7"/>
  <c r="D109" i="7"/>
  <c r="E102" i="7"/>
  <c r="K107" i="7"/>
  <c r="B98" i="7"/>
  <c r="M106" i="7"/>
  <c r="C108" i="7"/>
  <c r="F107" i="7"/>
  <c r="F99" i="7"/>
  <c r="B94" i="7"/>
  <c r="D98" i="7"/>
  <c r="D96" i="7"/>
  <c r="J92" i="7"/>
  <c r="F92" i="7"/>
  <c r="C105" i="7"/>
  <c r="C101" i="7"/>
  <c r="C92" i="7"/>
  <c r="H100" i="7"/>
  <c r="K106" i="7"/>
  <c r="F98" i="7"/>
  <c r="I109" i="7"/>
  <c r="G104" i="7"/>
  <c r="J91" i="7"/>
  <c r="I103" i="7"/>
  <c r="E96" i="7"/>
  <c r="J101" i="7"/>
  <c r="I95" i="7"/>
  <c r="K104" i="7"/>
  <c r="L106" i="7"/>
  <c r="M92" i="7"/>
  <c r="K109" i="7"/>
  <c r="J100" i="7"/>
  <c r="J93" i="7"/>
  <c r="L93" i="7"/>
  <c r="B99" i="7"/>
  <c r="B95" i="7"/>
  <c r="D91" i="7"/>
  <c r="F93" i="7"/>
  <c r="H98" i="7"/>
  <c r="C102" i="7"/>
  <c r="E105" i="7"/>
  <c r="E109" i="7"/>
  <c r="I96" i="7"/>
  <c r="E97" i="7"/>
  <c r="K100" i="7"/>
  <c r="K98" i="7"/>
  <c r="M96" i="7"/>
  <c r="E92" i="7"/>
  <c r="M101" i="7"/>
  <c r="J95" i="7"/>
  <c r="M109" i="7"/>
  <c r="H96" i="7"/>
  <c r="H94" i="7"/>
  <c r="K108" i="7"/>
  <c r="L105" i="7"/>
  <c r="L101" i="7"/>
  <c r="L97" i="7"/>
  <c r="E94" i="7"/>
  <c r="H108" i="7"/>
  <c r="G91" i="7"/>
  <c r="J102" i="7"/>
  <c r="F104" i="7"/>
  <c r="E101" i="7"/>
  <c r="G102" i="7"/>
  <c r="C106" i="7"/>
  <c r="G92" i="7"/>
  <c r="G103" i="7"/>
  <c r="B91" i="7"/>
  <c r="D94" i="7"/>
  <c r="H107" i="7"/>
  <c r="E104" i="7"/>
  <c r="M94" i="7"/>
  <c r="I97" i="7"/>
  <c r="D97" i="7"/>
  <c r="G93" i="7"/>
  <c r="G108" i="7"/>
  <c r="L103" i="7"/>
  <c r="J97" i="7"/>
  <c r="J105" i="7"/>
  <c r="J103" i="7"/>
  <c r="G101" i="7"/>
  <c r="G105" i="7"/>
  <c r="E103" i="7"/>
  <c r="H103" i="7"/>
  <c r="B105" i="7"/>
  <c r="G94" i="7"/>
  <c r="I94" i="7"/>
  <c r="L98" i="7"/>
  <c r="M98" i="7"/>
  <c r="E95" i="7"/>
  <c r="G99" i="7"/>
  <c r="E106" i="7"/>
  <c r="K99" i="7"/>
  <c r="G97" i="7"/>
  <c r="D93" i="7"/>
  <c r="I92" i="7"/>
  <c r="I104" i="7"/>
  <c r="A2" i="7" l="1"/>
  <c r="B59" i="7"/>
  <c r="B86" i="7"/>
  <c r="B32" i="7"/>
  <c r="G67" i="7" l="1"/>
  <c r="K27" i="7"/>
  <c r="D37" i="7"/>
  <c r="E7" i="7"/>
  <c r="B47" i="7"/>
  <c r="J37" i="7"/>
  <c r="D81" i="7"/>
  <c r="J41" i="7"/>
  <c r="J48" i="7"/>
  <c r="G42" i="7"/>
  <c r="D44" i="7"/>
  <c r="M65" i="7"/>
  <c r="C51" i="7"/>
  <c r="D48" i="7"/>
  <c r="M40" i="7"/>
  <c r="H28" i="7"/>
  <c r="E72" i="7"/>
  <c r="G69" i="7"/>
  <c r="G39" i="7"/>
  <c r="C47" i="7"/>
  <c r="C24" i="7"/>
  <c r="B68" i="7"/>
  <c r="I40" i="7"/>
  <c r="C70" i="7"/>
  <c r="B70" i="7"/>
  <c r="M76" i="7"/>
  <c r="K82" i="7"/>
  <c r="C42" i="7"/>
  <c r="K18" i="7"/>
  <c r="C10" i="7"/>
  <c r="J80" i="7"/>
  <c r="J20" i="7"/>
  <c r="L73" i="7"/>
  <c r="L6" i="7"/>
  <c r="J17" i="7"/>
  <c r="D53" i="7"/>
  <c r="I54" i="7"/>
  <c r="H81" i="7"/>
  <c r="E19" i="7"/>
  <c r="K42" i="7"/>
  <c r="J42" i="7"/>
  <c r="G50" i="7"/>
  <c r="F64" i="7"/>
  <c r="G79" i="7"/>
  <c r="H55" i="7"/>
  <c r="F65" i="7"/>
  <c r="G75" i="7"/>
  <c r="J52" i="7"/>
  <c r="H52" i="7"/>
  <c r="K12" i="7"/>
  <c r="F27" i="7"/>
  <c r="H75" i="7"/>
  <c r="I16" i="7"/>
  <c r="F12" i="7"/>
  <c r="E10" i="7"/>
  <c r="D74" i="7"/>
  <c r="H46" i="7"/>
  <c r="E81" i="7"/>
  <c r="M47" i="7"/>
  <c r="I28" i="7"/>
  <c r="K70" i="7"/>
  <c r="G7" i="7"/>
  <c r="K55" i="7"/>
  <c r="B28" i="7"/>
  <c r="M66" i="7"/>
  <c r="G24" i="7"/>
  <c r="H18" i="7"/>
  <c r="L81" i="7"/>
  <c r="G47" i="7"/>
  <c r="E52" i="7"/>
  <c r="E54" i="7"/>
  <c r="H16" i="7"/>
  <c r="E39" i="7"/>
  <c r="K43" i="7"/>
  <c r="F53" i="7"/>
  <c r="H19" i="7"/>
  <c r="E71" i="7"/>
  <c r="F24" i="7"/>
  <c r="F54" i="7"/>
  <c r="B19" i="7"/>
  <c r="E68" i="7"/>
  <c r="E25" i="7"/>
  <c r="K46" i="7"/>
  <c r="F11" i="7"/>
  <c r="J19" i="7"/>
  <c r="E28" i="7"/>
  <c r="L76" i="7"/>
  <c r="E67" i="7"/>
  <c r="M51" i="7"/>
  <c r="L37" i="7"/>
  <c r="G55" i="7"/>
  <c r="I10" i="7"/>
  <c r="C55" i="7"/>
  <c r="H45" i="7"/>
  <c r="C49" i="7"/>
  <c r="C5" i="7"/>
  <c r="J16" i="7"/>
  <c r="B48" i="7"/>
  <c r="E65" i="7"/>
  <c r="G6" i="7"/>
  <c r="C82" i="7"/>
  <c r="F46" i="7"/>
  <c r="C72" i="7"/>
  <c r="L40" i="7"/>
  <c r="F25" i="7"/>
  <c r="K10" i="7"/>
  <c r="M64" i="7"/>
  <c r="H64" i="7"/>
  <c r="C73" i="7"/>
  <c r="D40" i="7"/>
  <c r="G27" i="7"/>
  <c r="D23" i="7"/>
  <c r="L68" i="7"/>
  <c r="D20" i="7"/>
  <c r="E26" i="7"/>
  <c r="I26" i="7"/>
  <c r="B73" i="7"/>
  <c r="F39" i="7"/>
  <c r="J6" i="7"/>
  <c r="G74" i="7"/>
  <c r="D19" i="7"/>
  <c r="F19" i="7"/>
  <c r="J46" i="7"/>
  <c r="E76" i="7"/>
  <c r="G78" i="7"/>
  <c r="C39" i="7"/>
  <c r="G43" i="7"/>
  <c r="K39" i="7"/>
  <c r="F47" i="7"/>
  <c r="M28" i="7"/>
  <c r="K17" i="7"/>
  <c r="F43" i="7"/>
  <c r="L16" i="7"/>
  <c r="H12" i="7"/>
  <c r="K47" i="7"/>
  <c r="H74" i="7"/>
  <c r="H11" i="7"/>
  <c r="G53" i="7"/>
  <c r="G77" i="7"/>
  <c r="K28" i="7"/>
  <c r="C75" i="7"/>
  <c r="H68" i="7"/>
  <c r="I73" i="7"/>
  <c r="M44" i="7"/>
  <c r="F70" i="7"/>
  <c r="H21" i="7"/>
  <c r="I45" i="7"/>
  <c r="K40" i="7"/>
  <c r="F76" i="7"/>
  <c r="J53" i="7"/>
  <c r="C68" i="7"/>
  <c r="L43" i="7"/>
  <c r="G12" i="7"/>
  <c r="B15" i="7"/>
  <c r="L51" i="7"/>
  <c r="M79" i="7"/>
  <c r="E13" i="7"/>
  <c r="G66" i="7"/>
  <c r="F28" i="7"/>
  <c r="K48" i="7"/>
  <c r="M17" i="7"/>
  <c r="D71" i="7"/>
  <c r="I50" i="7"/>
  <c r="L5" i="7"/>
  <c r="B6" i="7"/>
  <c r="I5" i="7"/>
  <c r="K24" i="7"/>
  <c r="J13" i="7"/>
  <c r="C45" i="7"/>
  <c r="H20" i="7"/>
  <c r="D28" i="7"/>
  <c r="E74" i="7"/>
  <c r="H37" i="7"/>
  <c r="B80" i="7"/>
  <c r="M41" i="7"/>
  <c r="H15" i="7"/>
  <c r="I80" i="7"/>
  <c r="K23" i="7"/>
  <c r="B69" i="7"/>
  <c r="D75" i="7"/>
  <c r="L66" i="7"/>
  <c r="M55" i="7"/>
  <c r="E82" i="7"/>
  <c r="B24" i="7"/>
  <c r="J66" i="7"/>
  <c r="J64" i="7"/>
  <c r="G68" i="7"/>
  <c r="C81" i="7"/>
  <c r="L10" i="7"/>
  <c r="E77" i="7"/>
  <c r="H65" i="7"/>
  <c r="L21" i="7"/>
  <c r="B13" i="7"/>
  <c r="F68" i="7"/>
  <c r="G23" i="7"/>
  <c r="J23" i="7"/>
  <c r="E46" i="7"/>
  <c r="M13" i="7"/>
  <c r="K77" i="7"/>
  <c r="G46" i="7"/>
  <c r="B20" i="7"/>
  <c r="M77" i="7"/>
  <c r="M80" i="7"/>
  <c r="L27" i="7"/>
  <c r="I46" i="7"/>
  <c r="L7" i="7"/>
  <c r="H5" i="7"/>
  <c r="G14" i="7"/>
  <c r="C80" i="7"/>
  <c r="H66" i="7"/>
  <c r="D24" i="7"/>
  <c r="H71" i="7"/>
  <c r="J40" i="7"/>
  <c r="F15" i="7"/>
  <c r="K76" i="7"/>
  <c r="I38" i="7"/>
  <c r="L53" i="7"/>
  <c r="C69" i="7"/>
  <c r="H73" i="7"/>
  <c r="H10" i="7"/>
  <c r="M43" i="7"/>
  <c r="B51" i="7"/>
  <c r="H76" i="7"/>
  <c r="M38" i="7"/>
  <c r="C19" i="7"/>
  <c r="K41" i="7"/>
  <c r="K50" i="7"/>
  <c r="M27" i="7"/>
  <c r="B27" i="7"/>
  <c r="E20" i="7"/>
  <c r="I64" i="7"/>
  <c r="D80" i="7"/>
  <c r="I68" i="7"/>
  <c r="K6" i="7"/>
  <c r="B72" i="7"/>
  <c r="G21" i="7"/>
  <c r="M23" i="7"/>
  <c r="F13" i="7"/>
  <c r="K49" i="7"/>
  <c r="C12" i="7"/>
  <c r="I82" i="7"/>
  <c r="E22" i="7"/>
  <c r="I72" i="7"/>
  <c r="G37" i="7"/>
  <c r="C48" i="7"/>
  <c r="H69" i="7"/>
  <c r="K52" i="7"/>
  <c r="C43" i="7"/>
  <c r="F21" i="7"/>
  <c r="I47" i="7"/>
  <c r="F7" i="7"/>
  <c r="B10" i="7"/>
  <c r="H41" i="7"/>
  <c r="F74" i="7"/>
  <c r="K7" i="7"/>
  <c r="I19" i="7"/>
  <c r="I13" i="7"/>
  <c r="L65" i="7"/>
  <c r="J77" i="7"/>
  <c r="L50" i="7"/>
  <c r="G45" i="7"/>
  <c r="C25" i="7"/>
  <c r="D11" i="7"/>
  <c r="M75" i="7"/>
  <c r="E12" i="7"/>
  <c r="L42" i="7"/>
  <c r="I52" i="7"/>
  <c r="G25" i="7"/>
  <c r="M68" i="7"/>
  <c r="B46" i="7"/>
  <c r="F26" i="7"/>
  <c r="K71" i="7"/>
  <c r="H70" i="7"/>
  <c r="G81" i="7"/>
  <c r="M16" i="7"/>
  <c r="C17" i="7"/>
  <c r="F67" i="7"/>
  <c r="L52" i="7"/>
  <c r="E69" i="7"/>
  <c r="L12" i="7"/>
  <c r="J27" i="7"/>
  <c r="L22" i="7"/>
  <c r="H80" i="7"/>
  <c r="C7" i="7"/>
  <c r="C6" i="7"/>
  <c r="F5" i="7"/>
  <c r="H72" i="7"/>
  <c r="J39" i="7"/>
  <c r="K37" i="7"/>
  <c r="B17" i="7"/>
  <c r="M39" i="7"/>
  <c r="I37" i="7"/>
  <c r="M46" i="7"/>
  <c r="J18" i="7"/>
  <c r="H51" i="7"/>
  <c r="J68" i="7"/>
  <c r="F66" i="7"/>
  <c r="H77" i="7"/>
  <c r="J51" i="7"/>
  <c r="E24" i="7"/>
  <c r="K69" i="7"/>
  <c r="C54" i="7"/>
  <c r="F50" i="7"/>
  <c r="K45" i="7"/>
  <c r="J55" i="7"/>
  <c r="J7" i="7"/>
  <c r="E66" i="7"/>
  <c r="E15" i="7"/>
  <c r="L25" i="7"/>
  <c r="B66" i="7"/>
  <c r="D51" i="7"/>
  <c r="J26" i="7"/>
  <c r="D65" i="7"/>
  <c r="D52" i="7"/>
  <c r="I6" i="7"/>
  <c r="E75" i="7"/>
  <c r="E45" i="7"/>
  <c r="H67" i="7"/>
  <c r="D42" i="7"/>
  <c r="E48" i="7"/>
  <c r="F78" i="7"/>
  <c r="L14" i="7"/>
  <c r="E42" i="7"/>
  <c r="D43" i="7"/>
  <c r="J73" i="7"/>
  <c r="H38" i="7"/>
  <c r="D27" i="7"/>
  <c r="B82" i="7"/>
  <c r="M72" i="7"/>
  <c r="C77" i="7"/>
  <c r="E38" i="7"/>
  <c r="K11" i="7"/>
  <c r="M11" i="7"/>
  <c r="D68" i="7"/>
  <c r="G26" i="7"/>
  <c r="B52" i="7"/>
  <c r="G70" i="7"/>
  <c r="H78" i="7"/>
  <c r="B43" i="7"/>
  <c r="B74" i="7"/>
  <c r="F49" i="7"/>
  <c r="E14" i="7"/>
  <c r="L71" i="7"/>
  <c r="D22" i="7"/>
  <c r="F20" i="7"/>
  <c r="K68" i="7"/>
  <c r="D54" i="7"/>
  <c r="I22" i="7"/>
  <c r="B14" i="7"/>
  <c r="M21" i="7"/>
  <c r="D76" i="7"/>
  <c r="K16" i="7"/>
  <c r="K51" i="7"/>
  <c r="D77" i="7"/>
  <c r="I7" i="7"/>
  <c r="F75" i="7"/>
  <c r="F41" i="7"/>
  <c r="C20" i="7"/>
  <c r="D18" i="7"/>
  <c r="E73" i="7"/>
  <c r="M14" i="7"/>
  <c r="L80" i="7"/>
  <c r="D67" i="7"/>
  <c r="C64" i="7"/>
  <c r="L74" i="7"/>
  <c r="G72" i="7"/>
  <c r="M82" i="7"/>
  <c r="L17" i="7"/>
  <c r="M52" i="7"/>
  <c r="C71" i="7"/>
  <c r="B42" i="7"/>
  <c r="B39" i="7"/>
  <c r="K78" i="7"/>
  <c r="F22" i="7"/>
  <c r="J47" i="7"/>
  <c r="K19" i="7"/>
  <c r="F80" i="7"/>
  <c r="B22" i="7"/>
  <c r="D12" i="7"/>
  <c r="G76" i="7"/>
  <c r="L11" i="7"/>
  <c r="K25" i="7"/>
  <c r="E53" i="7"/>
  <c r="G17" i="7"/>
  <c r="F10" i="7"/>
  <c r="J75" i="7"/>
  <c r="G20" i="7"/>
  <c r="K5" i="7"/>
  <c r="B12" i="7"/>
  <c r="I53" i="7"/>
  <c r="I77" i="7"/>
  <c r="K73" i="7"/>
  <c r="H26" i="7"/>
  <c r="L20" i="7"/>
  <c r="I11" i="7"/>
  <c r="D50" i="7"/>
  <c r="C44" i="7"/>
  <c r="I27" i="7"/>
  <c r="L78" i="7"/>
  <c r="L39" i="7"/>
  <c r="C52" i="7"/>
  <c r="M42" i="7"/>
  <c r="H6" i="7"/>
  <c r="F44" i="7"/>
  <c r="L46" i="7"/>
  <c r="I75" i="7"/>
  <c r="I66" i="7"/>
  <c r="F77" i="7"/>
  <c r="D41" i="7"/>
  <c r="C38" i="7"/>
  <c r="L67" i="7"/>
  <c r="G51" i="7"/>
  <c r="K22" i="7"/>
  <c r="E80" i="7"/>
  <c r="D66" i="7"/>
  <c r="J67" i="7"/>
  <c r="B71" i="7"/>
  <c r="F48" i="7"/>
  <c r="E27" i="7"/>
  <c r="L28" i="7"/>
  <c r="J14" i="7"/>
  <c r="B75" i="7"/>
  <c r="C28" i="7"/>
  <c r="I76" i="7"/>
  <c r="I81" i="7"/>
  <c r="L23" i="7"/>
  <c r="I49" i="7"/>
  <c r="D45" i="7"/>
  <c r="I65" i="7"/>
  <c r="J15" i="7"/>
  <c r="L13" i="7"/>
  <c r="E40" i="7"/>
  <c r="B78" i="7"/>
  <c r="B16" i="7"/>
  <c r="J5" i="7"/>
  <c r="I15" i="7"/>
  <c r="D38" i="7"/>
  <c r="G22" i="7"/>
  <c r="B11" i="7"/>
  <c r="C23" i="7"/>
  <c r="I20" i="7"/>
  <c r="B18" i="7"/>
  <c r="K80" i="7"/>
  <c r="K67" i="7"/>
  <c r="C22" i="7"/>
  <c r="D26" i="7"/>
  <c r="L18" i="7"/>
  <c r="K54" i="7"/>
  <c r="J74" i="7"/>
  <c r="L44" i="7"/>
  <c r="D14" i="7"/>
  <c r="J82" i="7"/>
  <c r="F79" i="7"/>
  <c r="G10" i="7"/>
  <c r="J76" i="7"/>
  <c r="B77" i="7"/>
  <c r="M37" i="7"/>
  <c r="G11" i="7"/>
  <c r="D25" i="7"/>
  <c r="C78" i="7"/>
  <c r="M22" i="7"/>
  <c r="G16" i="7"/>
  <c r="G82" i="7"/>
  <c r="H42" i="7"/>
  <c r="D79" i="7"/>
  <c r="K21" i="7"/>
  <c r="K75" i="7"/>
  <c r="H48" i="7"/>
  <c r="H22" i="7"/>
  <c r="H13" i="7"/>
  <c r="C37" i="7"/>
  <c r="F18" i="7"/>
  <c r="J70" i="7"/>
  <c r="I67" i="7"/>
  <c r="E5" i="7"/>
  <c r="I17" i="7"/>
  <c r="I44" i="7"/>
  <c r="L47" i="7"/>
  <c r="F51" i="7"/>
  <c r="H44" i="7"/>
  <c r="C66" i="7"/>
  <c r="E44" i="7"/>
  <c r="D15" i="7"/>
  <c r="F38" i="7"/>
  <c r="M50" i="7"/>
  <c r="F82" i="7"/>
  <c r="B64" i="7"/>
  <c r="C11" i="7"/>
  <c r="K53" i="7"/>
  <c r="H25" i="7"/>
  <c r="K26" i="7"/>
  <c r="L77" i="7"/>
  <c r="H79" i="7"/>
  <c r="D70" i="7"/>
  <c r="M20" i="7"/>
  <c r="E51" i="7"/>
  <c r="J54" i="7"/>
  <c r="K65" i="7"/>
  <c r="L19" i="7"/>
  <c r="C27" i="7"/>
  <c r="I12" i="7"/>
  <c r="L55" i="7"/>
  <c r="B79" i="7"/>
  <c r="H50" i="7"/>
  <c r="D6" i="7"/>
  <c r="E49" i="7"/>
  <c r="M19" i="7"/>
  <c r="L79" i="7"/>
  <c r="H40" i="7"/>
  <c r="L70" i="7"/>
  <c r="L24" i="7"/>
  <c r="E6" i="7"/>
  <c r="K15" i="7"/>
  <c r="F45" i="7"/>
  <c r="J10" i="7"/>
  <c r="D78" i="7"/>
  <c r="L15" i="7"/>
  <c r="B81" i="7"/>
  <c r="G38" i="7"/>
  <c r="J21" i="7"/>
  <c r="B38" i="7"/>
  <c r="E18" i="7"/>
  <c r="I70" i="7"/>
  <c r="I71" i="7"/>
  <c r="K13" i="7"/>
  <c r="B65" i="7"/>
  <c r="H47" i="7"/>
  <c r="E79" i="7"/>
  <c r="B25" i="7"/>
  <c r="J78" i="7"/>
  <c r="L48" i="7"/>
  <c r="M18" i="7"/>
  <c r="G41" i="7"/>
  <c r="I48" i="7"/>
  <c r="B37" i="7"/>
  <c r="J71" i="7"/>
  <c r="J65" i="7"/>
  <c r="J28" i="7"/>
  <c r="D7" i="7"/>
  <c r="H14" i="7"/>
  <c r="J81" i="7"/>
  <c r="B53" i="7"/>
  <c r="C41" i="7"/>
  <c r="F71" i="7"/>
  <c r="B76" i="7"/>
  <c r="C53" i="7"/>
  <c r="D55" i="7"/>
  <c r="M7" i="7"/>
  <c r="I78" i="7"/>
  <c r="E47" i="7"/>
  <c r="B44" i="7"/>
  <c r="D47" i="7"/>
  <c r="D39" i="7"/>
  <c r="D49" i="7"/>
  <c r="D16" i="7"/>
  <c r="B67" i="7"/>
  <c r="C50" i="7"/>
  <c r="C67" i="7"/>
  <c r="G80" i="7"/>
  <c r="B26" i="7"/>
  <c r="F37" i="7"/>
  <c r="M71" i="7"/>
  <c r="H27" i="7"/>
  <c r="I14" i="7"/>
  <c r="J50" i="7"/>
  <c r="G65" i="7"/>
  <c r="G44" i="7"/>
  <c r="E70" i="7"/>
  <c r="G19" i="7"/>
  <c r="M10" i="7"/>
  <c r="C76" i="7"/>
  <c r="M69" i="7"/>
  <c r="E43" i="7"/>
  <c r="G73" i="7"/>
  <c r="C40" i="7"/>
  <c r="J25" i="7"/>
  <c r="B50" i="7"/>
  <c r="I69" i="7"/>
  <c r="C79" i="7"/>
  <c r="H82" i="7"/>
  <c r="M25" i="7"/>
  <c r="B23" i="7"/>
  <c r="G64" i="7"/>
  <c r="G54" i="7"/>
  <c r="M12" i="7"/>
  <c r="J22" i="7"/>
  <c r="C46" i="7"/>
  <c r="F55" i="7"/>
  <c r="H49" i="7"/>
  <c r="D64" i="7"/>
  <c r="D13" i="7"/>
  <c r="C74" i="7"/>
  <c r="M5" i="7"/>
  <c r="D46" i="7"/>
  <c r="G48" i="7"/>
  <c r="M24" i="7"/>
  <c r="K38" i="7"/>
  <c r="L75" i="7"/>
  <c r="L54" i="7"/>
  <c r="E11" i="7"/>
  <c r="F16" i="7"/>
  <c r="K44" i="7"/>
  <c r="C65" i="7"/>
  <c r="M78" i="7"/>
  <c r="L64" i="7"/>
  <c r="D17" i="7"/>
  <c r="D72" i="7"/>
  <c r="D10" i="7"/>
  <c r="I41" i="7"/>
  <c r="M45" i="7"/>
  <c r="D69" i="7"/>
  <c r="J69" i="7"/>
  <c r="G28" i="7"/>
  <c r="M74" i="7"/>
  <c r="M49" i="7"/>
  <c r="L72" i="7"/>
  <c r="C13" i="7"/>
  <c r="G52" i="7"/>
  <c r="E64" i="7"/>
  <c r="E37" i="7"/>
  <c r="H43" i="7"/>
  <c r="M81" i="7"/>
  <c r="E16" i="7"/>
  <c r="B41" i="7"/>
  <c r="B7" i="7"/>
  <c r="K79" i="7"/>
  <c r="H17" i="7"/>
  <c r="J43" i="7"/>
  <c r="G5" i="7"/>
  <c r="J45" i="7"/>
  <c r="I23" i="7"/>
  <c r="C21" i="7"/>
  <c r="H39" i="7"/>
  <c r="C26" i="7"/>
  <c r="M53" i="7"/>
  <c r="D5" i="7"/>
  <c r="M70" i="7"/>
  <c r="F14" i="7"/>
  <c r="G18" i="7"/>
  <c r="L38" i="7"/>
  <c r="M54" i="7"/>
  <c r="E55" i="7"/>
  <c r="E23" i="7"/>
  <c r="F42" i="7"/>
  <c r="K14" i="7"/>
  <c r="J49" i="7"/>
  <c r="E78" i="7"/>
  <c r="K64" i="7"/>
  <c r="B55" i="7"/>
  <c r="D21" i="7"/>
  <c r="M15" i="7"/>
  <c r="I21" i="7"/>
  <c r="B21" i="7"/>
  <c r="B45" i="7"/>
  <c r="J11" i="7"/>
  <c r="M67" i="7"/>
  <c r="L82" i="7"/>
  <c r="G71" i="7"/>
  <c r="K66" i="7"/>
  <c r="F81" i="7"/>
  <c r="F52" i="7"/>
  <c r="F72" i="7"/>
  <c r="L26" i="7"/>
  <c r="I55" i="7"/>
  <c r="F40" i="7"/>
  <c r="H7" i="7"/>
  <c r="F23" i="7"/>
  <c r="I18" i="7"/>
  <c r="B54" i="7"/>
  <c r="E41" i="7"/>
  <c r="M26" i="7"/>
  <c r="H54" i="7"/>
  <c r="G13" i="7"/>
  <c r="K74" i="7"/>
  <c r="B49" i="7"/>
  <c r="C16" i="7"/>
  <c r="J79" i="7"/>
  <c r="F6" i="7"/>
  <c r="L49" i="7"/>
  <c r="D82" i="7"/>
  <c r="L45" i="7"/>
  <c r="J24" i="7"/>
  <c r="I42" i="7"/>
  <c r="D73" i="7"/>
  <c r="I39" i="7"/>
  <c r="L41" i="7"/>
  <c r="K72" i="7"/>
  <c r="J44" i="7"/>
  <c r="F17" i="7"/>
  <c r="C15" i="7"/>
  <c r="I24" i="7"/>
  <c r="H23" i="7"/>
  <c r="L69" i="7"/>
  <c r="H24" i="7"/>
  <c r="F73" i="7"/>
  <c r="G49" i="7"/>
  <c r="J72" i="7"/>
  <c r="E21" i="7"/>
  <c r="K20" i="7"/>
  <c r="K81" i="7"/>
  <c r="M48" i="7"/>
  <c r="E50" i="7"/>
  <c r="J12" i="7"/>
  <c r="B40" i="7"/>
  <c r="G15" i="7"/>
  <c r="G40" i="7"/>
  <c r="I74" i="7"/>
  <c r="I79" i="7"/>
  <c r="I43" i="7"/>
  <c r="M6" i="7"/>
  <c r="E17" i="7"/>
  <c r="M73" i="7"/>
  <c r="C14" i="7"/>
  <c r="J38" i="7"/>
  <c r="I51" i="7"/>
  <c r="C18" i="7"/>
  <c r="H53" i="7"/>
  <c r="I25" i="7"/>
  <c r="F69" i="7"/>
  <c r="M87" i="7" l="1"/>
  <c r="M60" i="7"/>
  <c r="M33" i="7"/>
  <c r="F60" i="7"/>
  <c r="F33" i="7"/>
  <c r="F87" i="7"/>
  <c r="H88" i="7"/>
  <c r="H61" i="7"/>
  <c r="H34" i="7"/>
  <c r="D32" i="7"/>
  <c r="D86" i="7"/>
  <c r="D59" i="7"/>
  <c r="G32" i="7"/>
  <c r="G59" i="7"/>
  <c r="G86" i="7"/>
  <c r="B61" i="7"/>
  <c r="B88" i="7"/>
  <c r="B34" i="7"/>
  <c r="M32" i="7"/>
  <c r="M86" i="7"/>
  <c r="M59" i="7"/>
  <c r="M34" i="7"/>
  <c r="M61" i="7"/>
  <c r="M88" i="7"/>
  <c r="D88" i="7"/>
  <c r="D34" i="7"/>
  <c r="D61" i="7"/>
  <c r="E87" i="7"/>
  <c r="E60" i="7"/>
  <c r="E33" i="7"/>
  <c r="D87" i="7"/>
  <c r="D60" i="7"/>
  <c r="D33" i="7"/>
  <c r="E59" i="7"/>
  <c r="E32" i="7"/>
  <c r="E86" i="7"/>
  <c r="J86" i="7"/>
  <c r="J32" i="7"/>
  <c r="J59" i="7"/>
  <c r="H60" i="7"/>
  <c r="H33" i="7"/>
  <c r="H87" i="7"/>
  <c r="K86" i="7"/>
  <c r="K32" i="7"/>
  <c r="K59" i="7"/>
  <c r="I88" i="7"/>
  <c r="I61" i="7"/>
  <c r="I34" i="7"/>
  <c r="I33" i="7"/>
  <c r="I60" i="7"/>
  <c r="I87" i="7"/>
  <c r="J61" i="7"/>
  <c r="J34" i="7"/>
  <c r="J88" i="7"/>
  <c r="F59" i="7"/>
  <c r="F32" i="7"/>
  <c r="F86" i="7"/>
  <c r="C33" i="7"/>
  <c r="C60" i="7"/>
  <c r="C87" i="7"/>
  <c r="C61" i="7"/>
  <c r="C88" i="7"/>
  <c r="C34" i="7"/>
  <c r="K88" i="7"/>
  <c r="K34" i="7"/>
  <c r="K61" i="7"/>
  <c r="F34" i="7"/>
  <c r="F88" i="7"/>
  <c r="F61" i="7"/>
  <c r="K60" i="7"/>
  <c r="K33" i="7"/>
  <c r="K87" i="7"/>
  <c r="H86" i="7"/>
  <c r="H32" i="7"/>
  <c r="H59" i="7"/>
  <c r="L61" i="7"/>
  <c r="L88" i="7"/>
  <c r="L34" i="7"/>
  <c r="I32" i="7"/>
  <c r="I59" i="7"/>
  <c r="I86" i="7"/>
  <c r="B60" i="7"/>
  <c r="B33" i="7"/>
  <c r="B87" i="7"/>
  <c r="L86" i="7"/>
  <c r="L32" i="7"/>
  <c r="L59" i="7"/>
  <c r="J60" i="7"/>
  <c r="J33" i="7"/>
  <c r="J87" i="7"/>
  <c r="G60" i="7"/>
  <c r="G87" i="7"/>
  <c r="G33" i="7"/>
  <c r="C32" i="7"/>
  <c r="C59" i="7"/>
  <c r="C86" i="7"/>
  <c r="G88" i="7"/>
  <c r="G61" i="7"/>
  <c r="G34" i="7"/>
  <c r="L87" i="7"/>
  <c r="L60" i="7"/>
  <c r="L33" i="7"/>
  <c r="E88" i="7"/>
  <c r="E34" i="7"/>
  <c r="E61" i="7"/>
</calcChain>
</file>

<file path=xl/sharedStrings.xml><?xml version="1.0" encoding="utf-8"?>
<sst xmlns="http://schemas.openxmlformats.org/spreadsheetml/2006/main" count="3305" uniqueCount="126">
  <si>
    <t>Prognosinstitut</t>
  </si>
  <si>
    <t>SKL</t>
  </si>
  <si>
    <t>RGK</t>
  </si>
  <si>
    <t>RB</t>
  </si>
  <si>
    <t>SEB</t>
  </si>
  <si>
    <t>EU</t>
  </si>
  <si>
    <t>SB</t>
  </si>
  <si>
    <t>DB</t>
  </si>
  <si>
    <t>KI</t>
  </si>
  <si>
    <t>HUI</t>
  </si>
  <si>
    <t>SHB</t>
  </si>
  <si>
    <t>AF</t>
  </si>
  <si>
    <t>No</t>
  </si>
  <si>
    <t>IMF</t>
  </si>
  <si>
    <t>ESV</t>
  </si>
  <si>
    <t>LO</t>
  </si>
  <si>
    <t>OECD</t>
  </si>
  <si>
    <t>SN</t>
  </si>
  <si>
    <t>Un</t>
  </si>
  <si>
    <t>NO</t>
  </si>
  <si>
    <t>UN</t>
  </si>
  <si>
    <t>Publiceringsdatum</t>
  </si>
  <si>
    <t>Publiceringsvecka</t>
  </si>
  <si>
    <t>Försörjningsbalans, fasta priser, procentuell förändring där inte annat anges</t>
  </si>
  <si>
    <t>BNP</t>
  </si>
  <si>
    <t>2,6*</t>
  </si>
  <si>
    <t>3,1*</t>
  </si>
  <si>
    <t>2,7*</t>
  </si>
  <si>
    <t>Hushållens konsumtion</t>
  </si>
  <si>
    <t>2,5*</t>
  </si>
  <si>
    <t xml:space="preserve">Offentlig konsumtion </t>
  </si>
  <si>
    <t>1,4*</t>
  </si>
  <si>
    <t>1,2*</t>
  </si>
  <si>
    <t>Fasta bruttoinvesteringar</t>
  </si>
  <si>
    <t>Lagerinvesteringar., förändr. i proc. av BNP föreg. år</t>
  </si>
  <si>
    <t>Export</t>
  </si>
  <si>
    <t/>
  </si>
  <si>
    <t>Import</t>
  </si>
  <si>
    <t>Nyckeltal, procentuell förändring där inte annat anges</t>
  </si>
  <si>
    <t>Bytesbalans, procent av BNP (nationalräkenskaperna)</t>
  </si>
  <si>
    <t>Antal sysselsatta, 15-74 år (AKU)</t>
  </si>
  <si>
    <t>Arbetslöshet, procent av arbetskraften, 15-74 år (AKU)</t>
  </si>
  <si>
    <t>Timlön, näringslivet (konjunkturlönestatistiken)</t>
  </si>
  <si>
    <t>Timlön, totalt (konjunkturlönestatistiken)</t>
  </si>
  <si>
    <t>Konsumentprisindex (KPI), årsgenomsnitt</t>
  </si>
  <si>
    <t>KPI med fast bostadsränta (KPIF), årsgenomsnitt</t>
  </si>
  <si>
    <t>Real disponibel inkomst (nationalräkenskaperna)</t>
  </si>
  <si>
    <t>Offentligt finansiellt sparande, procent av BNP</t>
  </si>
  <si>
    <t>*Kalenderkorrigerad</t>
  </si>
  <si>
    <t>Reg</t>
  </si>
  <si>
    <t>4,0*</t>
  </si>
  <si>
    <t>0,9*</t>
  </si>
  <si>
    <t xml:space="preserve">RB¹ </t>
  </si>
  <si>
    <t xml:space="preserve">KI¹ </t>
  </si>
  <si>
    <t>SKR</t>
  </si>
  <si>
    <t>KI¹</t>
  </si>
  <si>
    <t>2,0*</t>
  </si>
  <si>
    <t>2.0*</t>
  </si>
  <si>
    <t>1,6*</t>
  </si>
  <si>
    <t>**För RB och Reg: Årsgenomsnitt</t>
  </si>
  <si>
    <t>Styrränta, vid årets slut, procent**</t>
  </si>
  <si>
    <t>Styrränta, vid årets slut, procent***</t>
  </si>
  <si>
    <t>0,2*</t>
  </si>
  <si>
    <t>0,8*</t>
  </si>
  <si>
    <t>-0,9*</t>
  </si>
  <si>
    <t>-2,0*</t>
  </si>
  <si>
    <t>2,4*</t>
  </si>
  <si>
    <t>3,5*</t>
  </si>
  <si>
    <t>0,0*</t>
  </si>
  <si>
    <t>-1,3*</t>
  </si>
  <si>
    <t>1,1*</t>
  </si>
  <si>
    <t>3,5</t>
  </si>
  <si>
    <t>2,9*</t>
  </si>
  <si>
    <t>1,0*</t>
  </si>
  <si>
    <t>3,2*</t>
  </si>
  <si>
    <t>2,2*</t>
  </si>
  <si>
    <t>-1,5*</t>
  </si>
  <si>
    <t>2,1*</t>
  </si>
  <si>
    <t>1,9*</t>
  </si>
  <si>
    <t>2,8*</t>
  </si>
  <si>
    <t>Arbetsförmedlingen</t>
  </si>
  <si>
    <t>Sweden's Public Employment Agency</t>
  </si>
  <si>
    <t>Danske Bank</t>
  </si>
  <si>
    <t>Ekonomistyrningsverket</t>
  </si>
  <si>
    <t>The Swedish National Financial Management Authority</t>
  </si>
  <si>
    <t>Europeiska unionen (Kommissionen)</t>
  </si>
  <si>
    <t>European Commission</t>
  </si>
  <si>
    <t>Handelns Utredningsinstitut</t>
  </si>
  <si>
    <t>HUI Research’s</t>
  </si>
  <si>
    <t>Konjunkturinstitutet</t>
  </si>
  <si>
    <t>The National Institute of Economic Research (NIER)</t>
  </si>
  <si>
    <t>Landsorganisationen</t>
  </si>
  <si>
    <t xml:space="preserve">The Swedish Trade Union Confederation </t>
  </si>
  <si>
    <t>Nordea</t>
  </si>
  <si>
    <t>Organisation for Economic Co-operation and Development</t>
  </si>
  <si>
    <t>Riksbanken</t>
  </si>
  <si>
    <t>The Riksbank</t>
  </si>
  <si>
    <t>Regeringen</t>
  </si>
  <si>
    <t>The Government of Sweden</t>
  </si>
  <si>
    <t>The Swedish National Debt Office</t>
  </si>
  <si>
    <t>Swedbank</t>
  </si>
  <si>
    <t>Skandinaviska Enskilda Banken</t>
  </si>
  <si>
    <t>Handelsbanken</t>
  </si>
  <si>
    <t>Sveriges Kommuner och Regioner</t>
  </si>
  <si>
    <t>Swedish Association of Local Authorities and Regions</t>
  </si>
  <si>
    <t>Svenskt Näringsliv</t>
  </si>
  <si>
    <t>Confederation of Swedish Enterprise</t>
  </si>
  <si>
    <t>Unionen</t>
  </si>
  <si>
    <r>
      <t xml:space="preserve">¹ Avser KI:s </t>
    </r>
    <r>
      <rPr>
        <i/>
        <sz val="11"/>
        <rFont val="Aptos Narrow"/>
        <family val="2"/>
      </rPr>
      <t>Uppdatering av konjunkturbilden augusti 2020</t>
    </r>
  </si>
  <si>
    <r>
      <t xml:space="preserve">¹ Avser KI:s </t>
    </r>
    <r>
      <rPr>
        <i/>
        <sz val="11"/>
        <rFont val="Aptos Narrow"/>
        <family val="2"/>
      </rPr>
      <t>Uppdatering av konjunkturbilden april 2020</t>
    </r>
    <r>
      <rPr>
        <sz val="11"/>
        <rFont val="Aptos Narrow"/>
        <family val="2"/>
      </rPr>
      <t xml:space="preserve">, och för Riksbankens scenario 1 i </t>
    </r>
    <r>
      <rPr>
        <i/>
        <sz val="11"/>
        <rFont val="Aptos Narrow"/>
        <family val="2"/>
      </rPr>
      <t>Penningpolitisk rapport april 2020</t>
    </r>
    <r>
      <rPr>
        <sz val="11"/>
        <rFont val="Aptos Narrow"/>
        <family val="2"/>
      </rPr>
      <t>.</t>
    </r>
  </si>
  <si>
    <t>Utfall för år 2024</t>
  </si>
  <si>
    <t>Teknikföretagen och Industriarbetsgivarna</t>
  </si>
  <si>
    <t>Riksgäldskontoret</t>
  </si>
  <si>
    <t>TFIA</t>
  </si>
  <si>
    <t>Technology Industries of Sweden and The Swedish Association of Industrial Employers</t>
  </si>
  <si>
    <t>0,3*</t>
  </si>
  <si>
    <t>-1,2*</t>
  </si>
  <si>
    <t>1,7*</t>
  </si>
  <si>
    <t>0,6*</t>
  </si>
  <si>
    <t>-0,1*</t>
  </si>
  <si>
    <t>-0,3*</t>
  </si>
  <si>
    <t>2,3*</t>
  </si>
  <si>
    <t>1,8*</t>
  </si>
  <si>
    <t>4,3*</t>
  </si>
  <si>
    <t>4,1*</t>
  </si>
  <si>
    <t>3,7*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</si>
</sst>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4"/>
      <name val="Aptos Narrow"/>
      <family val="2"/>
    </font>
    <font>
      <b/>
      <sz val="11"/>
      <name val="Aptos Narrow"/>
      <family val="2"/>
    </font>
    <font>
      <i/>
      <sz val="11"/>
      <name val="Aptos Narrow"/>
      <family val="2"/>
    </font>
    <font>
      <b/>
      <sz val="16"/>
      <name val="Aptos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rgb="FF808080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" fillId="17" borderId="3" applyNumberFormat="0" applyFont="0" applyAlignment="0" applyProtection="0"/>
    <xf numFmtId="0" fontId="8" fillId="18" borderId="4" applyNumberFormat="0" applyAlignment="0" applyProtection="0"/>
    <xf numFmtId="0" fontId="9" fillId="5" borderId="0" applyNumberFormat="0" applyBorder="0" applyAlignment="0" applyProtection="0"/>
    <xf numFmtId="0" fontId="10" fillId="4" borderId="0" applyNumberFormat="0" applyBorder="0" applyAlignment="0" applyProtection="0"/>
    <xf numFmtId="0" fontId="5" fillId="2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8" borderId="4" applyNumberFormat="0" applyAlignment="0" applyProtection="0"/>
    <xf numFmtId="0" fontId="13" fillId="23" borderId="5" applyNumberFormat="0" applyAlignment="0" applyProtection="0"/>
    <xf numFmtId="0" fontId="14" fillId="0" borderId="6" applyNumberFormat="0" applyFill="0" applyAlignment="0" applyProtection="0"/>
    <xf numFmtId="0" fontId="15" fillId="24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8" borderId="11" applyNumberFormat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23" fillId="0" borderId="0" xfId="0" applyFont="1"/>
    <xf numFmtId="164" fontId="23" fillId="0" borderId="0" xfId="0" applyNumberFormat="1" applyFont="1"/>
    <xf numFmtId="164" fontId="24" fillId="0" borderId="0" xfId="0" applyNumberFormat="1" applyFont="1" applyAlignment="1">
      <alignment horizontal="right"/>
    </xf>
    <xf numFmtId="0" fontId="25" fillId="0" borderId="0" xfId="0" applyFont="1" applyAlignment="1">
      <alignment horizontal="left" vertical="center"/>
    </xf>
    <xf numFmtId="1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6" fillId="0" borderId="0" xfId="0" applyFont="1"/>
    <xf numFmtId="0" fontId="24" fillId="0" borderId="0" xfId="0" applyFont="1"/>
    <xf numFmtId="0" fontId="24" fillId="0" borderId="1" xfId="0" applyFont="1" applyBorder="1" applyAlignment="1">
      <alignment horizontal="right"/>
    </xf>
    <xf numFmtId="14" fontId="24" fillId="0" borderId="0" xfId="0" applyNumberFormat="1" applyFont="1" applyAlignment="1">
      <alignment horizontal="right"/>
    </xf>
    <xf numFmtId="49" fontId="24" fillId="0" borderId="2" xfId="0" applyNumberFormat="1" applyFont="1" applyBorder="1" applyAlignment="1">
      <alignment horizontal="left"/>
    </xf>
    <xf numFmtId="0" fontId="24" fillId="0" borderId="2" xfId="0" applyFont="1" applyBorder="1" applyAlignment="1">
      <alignment horizontal="right"/>
    </xf>
    <xf numFmtId="49" fontId="24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7" fillId="0" borderId="0" xfId="0" applyFont="1"/>
    <xf numFmtId="164" fontId="24" fillId="0" borderId="0" xfId="0" applyNumberFormat="1" applyFont="1"/>
    <xf numFmtId="0" fontId="24" fillId="0" borderId="2" xfId="0" applyFont="1" applyBorder="1"/>
    <xf numFmtId="164" fontId="24" fillId="0" borderId="0" xfId="0" quotePrefix="1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30" fillId="0" borderId="0" xfId="0" applyFont="1"/>
    <xf numFmtId="164" fontId="30" fillId="0" borderId="0" xfId="0" applyNumberFormat="1" applyFont="1" applyAlignment="1">
      <alignment horizontal="right"/>
    </xf>
    <xf numFmtId="0" fontId="30" fillId="25" borderId="0" xfId="0" applyFont="1" applyFill="1"/>
    <xf numFmtId="164" fontId="30" fillId="25" borderId="0" xfId="0" applyNumberFormat="1" applyFont="1" applyFill="1" applyAlignment="1">
      <alignment horizontal="right"/>
    </xf>
    <xf numFmtId="0" fontId="31" fillId="0" borderId="0" xfId="0" applyFont="1"/>
    <xf numFmtId="0" fontId="31" fillId="25" borderId="0" xfId="0" applyFont="1" applyFill="1"/>
    <xf numFmtId="0" fontId="32" fillId="0" borderId="0" xfId="0" applyFont="1"/>
    <xf numFmtId="0" fontId="30" fillId="0" borderId="12" xfId="0" applyFont="1" applyBorder="1"/>
    <xf numFmtId="164" fontId="30" fillId="0" borderId="12" xfId="0" applyNumberFormat="1" applyFont="1" applyBorder="1" applyAlignment="1">
      <alignment horizontal="right"/>
    </xf>
    <xf numFmtId="164" fontId="30" fillId="25" borderId="0" xfId="0" applyNumberFormat="1" applyFont="1" applyFill="1"/>
    <xf numFmtId="0" fontId="29" fillId="25" borderId="0" xfId="0" applyFont="1" applyFill="1"/>
    <xf numFmtId="164" fontId="30" fillId="0" borderId="0" xfId="0" applyNumberFormat="1" applyFont="1"/>
    <xf numFmtId="164" fontId="29" fillId="0" borderId="0" xfId="0" applyNumberFormat="1" applyFont="1"/>
    <xf numFmtId="2" fontId="30" fillId="0" borderId="0" xfId="0" applyNumberFormat="1" applyFont="1" applyAlignment="1">
      <alignment horizontal="right"/>
    </xf>
    <xf numFmtId="0" fontId="29" fillId="0" borderId="0" xfId="0" applyFont="1"/>
    <xf numFmtId="0" fontId="26" fillId="0" borderId="12" xfId="0" applyFont="1" applyBorder="1"/>
    <xf numFmtId="0" fontId="24" fillId="0" borderId="12" xfId="0" applyFont="1" applyBorder="1" applyAlignment="1">
      <alignment horizontal="right"/>
    </xf>
    <xf numFmtId="0" fontId="30" fillId="25" borderId="12" xfId="0" applyFont="1" applyFill="1" applyBorder="1"/>
    <xf numFmtId="164" fontId="30" fillId="25" borderId="12" xfId="0" applyNumberFormat="1" applyFont="1" applyFill="1" applyBorder="1" applyAlignment="1">
      <alignment horizontal="right"/>
    </xf>
    <xf numFmtId="0" fontId="29" fillId="25" borderId="12" xfId="0" applyFont="1" applyFill="1" applyBorder="1"/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 applyAlignment="1">
      <alignment horizontal="right"/>
    </xf>
    <xf numFmtId="0" fontId="24" fillId="0" borderId="12" xfId="0" applyFont="1" applyBorder="1"/>
    <xf numFmtId="164" fontId="24" fillId="0" borderId="12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/>
    </xf>
    <xf numFmtId="22" fontId="24" fillId="0" borderId="12" xfId="0" quotePrefix="1" applyNumberFormat="1" applyFont="1" applyBorder="1" applyAlignment="1">
      <alignment horizontal="right"/>
    </xf>
    <xf numFmtId="164" fontId="30" fillId="0" borderId="0" xfId="0" quotePrefix="1" applyNumberFormat="1" applyFont="1" applyAlignment="1">
      <alignment horizontal="right"/>
    </xf>
    <xf numFmtId="164" fontId="30" fillId="25" borderId="0" xfId="0" quotePrefix="1" applyNumberFormat="1" applyFont="1" applyFill="1" applyAlignment="1">
      <alignment horizontal="right"/>
    </xf>
    <xf numFmtId="164" fontId="30" fillId="0" borderId="12" xfId="0" quotePrefix="1" applyNumberFormat="1" applyFont="1" applyBorder="1" applyAlignment="1">
      <alignment horizontal="right"/>
    </xf>
    <xf numFmtId="2" fontId="30" fillId="0" borderId="0" xfId="0" quotePrefix="1" applyNumberFormat="1" applyFont="1" applyAlignment="1">
      <alignment horizontal="right"/>
    </xf>
  </cellXfs>
  <cellStyles count="49">
    <cellStyle name="20% - Dekorfärg1 2" xfId="2" xr:uid="{00000000-0005-0000-0000-000000000000}"/>
    <cellStyle name="20% - Dekorfärg2 2" xfId="3" xr:uid="{00000000-0005-0000-0000-000001000000}"/>
    <cellStyle name="20% - Dekorfärg3 2" xfId="4" xr:uid="{00000000-0005-0000-0000-000002000000}"/>
    <cellStyle name="20% - Dekorfärg4 2" xfId="5" xr:uid="{00000000-0005-0000-0000-000003000000}"/>
    <cellStyle name="20% - Dekorfärg5 2" xfId="6" xr:uid="{00000000-0005-0000-0000-000004000000}"/>
    <cellStyle name="20% - Dekorfärg6 2" xfId="7" xr:uid="{00000000-0005-0000-0000-000005000000}"/>
    <cellStyle name="40% - Dekorfärg1 2" xfId="8" xr:uid="{00000000-0005-0000-0000-000006000000}"/>
    <cellStyle name="40% - Dekorfärg2 2" xfId="9" xr:uid="{00000000-0005-0000-0000-000007000000}"/>
    <cellStyle name="40% - Dekorfärg3 2" xfId="10" xr:uid="{00000000-0005-0000-0000-000008000000}"/>
    <cellStyle name="40% - Dekorfärg4 2" xfId="11" xr:uid="{00000000-0005-0000-0000-000009000000}"/>
    <cellStyle name="40% - Dekorfärg5 2" xfId="12" xr:uid="{00000000-0005-0000-0000-00000A000000}"/>
    <cellStyle name="40% - Dekorfärg6 2" xfId="13" xr:uid="{00000000-0005-0000-0000-00000B000000}"/>
    <cellStyle name="60% - Dekorfärg1 2" xfId="14" xr:uid="{00000000-0005-0000-0000-00000C000000}"/>
    <cellStyle name="60% - Dekorfärg2 2" xfId="15" xr:uid="{00000000-0005-0000-0000-00000D000000}"/>
    <cellStyle name="60% - Dekorfärg3 2" xfId="16" xr:uid="{00000000-0005-0000-0000-00000E000000}"/>
    <cellStyle name="60% - Dekorfärg4 2" xfId="17" xr:uid="{00000000-0005-0000-0000-00000F000000}"/>
    <cellStyle name="60% - Dekorfärg5 2" xfId="18" xr:uid="{00000000-0005-0000-0000-000010000000}"/>
    <cellStyle name="60% - Dekorfärg6 2" xfId="19" xr:uid="{00000000-0005-0000-0000-000011000000}"/>
    <cellStyle name="Anteckning 2" xfId="20" xr:uid="{00000000-0005-0000-0000-000012000000}"/>
    <cellStyle name="Beräkning 2" xfId="21" xr:uid="{00000000-0005-0000-0000-000013000000}"/>
    <cellStyle name="Bra 2" xfId="22" xr:uid="{00000000-0005-0000-0000-000014000000}"/>
    <cellStyle name="Dålig 2" xfId="23" xr:uid="{00000000-0005-0000-0000-000015000000}"/>
    <cellStyle name="Färg1 2" xfId="24" xr:uid="{00000000-0005-0000-0000-000016000000}"/>
    <cellStyle name="Färg1 2 2" xfId="25" xr:uid="{00000000-0005-0000-0000-000017000000}"/>
    <cellStyle name="Färg2 2" xfId="26" xr:uid="{00000000-0005-0000-0000-000018000000}"/>
    <cellStyle name="Färg3 2" xfId="27" xr:uid="{00000000-0005-0000-0000-000019000000}"/>
    <cellStyle name="Färg4 2" xfId="28" xr:uid="{00000000-0005-0000-0000-00001A000000}"/>
    <cellStyle name="Färg5 2" xfId="29" xr:uid="{00000000-0005-0000-0000-00001B000000}"/>
    <cellStyle name="Färg6 2" xfId="30" xr:uid="{00000000-0005-0000-0000-00001C000000}"/>
    <cellStyle name="Förklarande text 2" xfId="31" xr:uid="{00000000-0005-0000-0000-00001D000000}"/>
    <cellStyle name="Hyperlänk 2" xfId="1" xr:uid="{00000000-0005-0000-0000-00001F000000}"/>
    <cellStyle name="Hyperlänk 2 2" xfId="32" xr:uid="{00000000-0005-0000-0000-000020000000}"/>
    <cellStyle name="Indata 2" xfId="33" xr:uid="{00000000-0005-0000-0000-000021000000}"/>
    <cellStyle name="Kontrollcell 2" xfId="34" xr:uid="{00000000-0005-0000-0000-000022000000}"/>
    <cellStyle name="Länkad cell 2" xfId="35" xr:uid="{00000000-0005-0000-0000-000023000000}"/>
    <cellStyle name="Neutral 2" xfId="36" xr:uid="{00000000-0005-0000-0000-000024000000}"/>
    <cellStyle name="Normal" xfId="0" builtinId="0"/>
    <cellStyle name="Normal 2" xfId="37" xr:uid="{00000000-0005-0000-0000-000026000000}"/>
    <cellStyle name="Normal 3" xfId="38" xr:uid="{00000000-0005-0000-0000-000027000000}"/>
    <cellStyle name="Normal 3 2" xfId="39" xr:uid="{00000000-0005-0000-0000-000028000000}"/>
    <cellStyle name="Normal 4" xfId="40" xr:uid="{00000000-0005-0000-0000-000029000000}"/>
    <cellStyle name="Rubrik 1 2" xfId="41" xr:uid="{00000000-0005-0000-0000-00002A000000}"/>
    <cellStyle name="Rubrik 2 2" xfId="42" xr:uid="{00000000-0005-0000-0000-00002B000000}"/>
    <cellStyle name="Rubrik 3 2" xfId="43" xr:uid="{00000000-0005-0000-0000-00002C000000}"/>
    <cellStyle name="Rubrik 4 2" xfId="44" xr:uid="{00000000-0005-0000-0000-00002D000000}"/>
    <cellStyle name="Rubrik 5" xfId="45" xr:uid="{00000000-0005-0000-0000-00002E000000}"/>
    <cellStyle name="Summa 2" xfId="46" xr:uid="{00000000-0005-0000-0000-00002F000000}"/>
    <cellStyle name="Utdata 2" xfId="47" xr:uid="{00000000-0005-0000-0000-000030000000}"/>
    <cellStyle name="Varningstext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C0AC-21D4-4FED-A898-F2DF561133C6}">
  <sheetPr codeName="Blad4">
    <pageSetUpPr fitToPage="1"/>
  </sheetPr>
  <dimension ref="A1:ABD32"/>
  <sheetViews>
    <sheetView topLeftCell="A2" zoomScaleNormal="100" workbookViewId="0">
      <selection activeCell="B10" sqref="B10:B28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">
        <v>15</v>
      </c>
      <c r="C5" s="10" t="s">
        <v>7</v>
      </c>
      <c r="D5" s="10" t="s">
        <v>16</v>
      </c>
      <c r="E5" s="10" t="s">
        <v>2</v>
      </c>
      <c r="F5" s="10" t="s">
        <v>14</v>
      </c>
      <c r="G5" s="10" t="s">
        <v>5</v>
      </c>
      <c r="H5" s="10" t="s">
        <v>20</v>
      </c>
      <c r="I5" s="10" t="s">
        <v>4</v>
      </c>
      <c r="J5" s="10" t="s">
        <v>6</v>
      </c>
      <c r="K5" s="10" t="s">
        <v>54</v>
      </c>
      <c r="L5" s="10" t="s">
        <v>113</v>
      </c>
      <c r="M5" s="10" t="s">
        <v>8</v>
      </c>
      <c r="N5" s="10" t="s">
        <v>3</v>
      </c>
      <c r="O5" s="10" t="s">
        <v>17</v>
      </c>
      <c r="P5" s="10" t="s">
        <v>9</v>
      </c>
      <c r="Q5" s="10" t="s">
        <v>49</v>
      </c>
      <c r="R5" s="10" t="s">
        <v>14</v>
      </c>
      <c r="S5" s="10" t="s">
        <v>10</v>
      </c>
      <c r="T5" s="10" t="s">
        <v>19</v>
      </c>
      <c r="U5" s="10" t="s">
        <v>7</v>
      </c>
      <c r="V5" s="10" t="s">
        <v>4</v>
      </c>
      <c r="W5" s="10" t="s">
        <v>6</v>
      </c>
      <c r="X5" s="10" t="s">
        <v>49</v>
      </c>
      <c r="Y5" s="10" t="s">
        <v>14</v>
      </c>
      <c r="Z5" s="10" t="s">
        <v>3</v>
      </c>
      <c r="AA5" s="10" t="s">
        <v>8</v>
      </c>
      <c r="AB5" s="10" t="s">
        <v>11</v>
      </c>
      <c r="AC5" s="10" t="s">
        <v>9</v>
      </c>
      <c r="AD5" s="10" t="s">
        <v>15</v>
      </c>
      <c r="AE5" s="10" t="s">
        <v>17</v>
      </c>
      <c r="AF5" s="10" t="s">
        <v>7</v>
      </c>
      <c r="AG5" s="10" t="s">
        <v>16</v>
      </c>
      <c r="AH5" s="10" t="s">
        <v>2</v>
      </c>
      <c r="AI5" s="10" t="s">
        <v>19</v>
      </c>
      <c r="AJ5" s="10" t="s">
        <v>10</v>
      </c>
      <c r="AK5" s="10" t="s">
        <v>54</v>
      </c>
      <c r="AL5" s="10" t="s">
        <v>5</v>
      </c>
      <c r="AM5" s="10" t="s">
        <v>113</v>
      </c>
      <c r="AN5" s="10" t="s">
        <v>20</v>
      </c>
      <c r="AO5" s="10" t="s">
        <v>4</v>
      </c>
      <c r="AP5" s="10" t="s">
        <v>6</v>
      </c>
      <c r="AQ5" s="10" t="s">
        <v>49</v>
      </c>
      <c r="AR5" s="10" t="s">
        <v>8</v>
      </c>
      <c r="AS5" s="10" t="s">
        <v>14</v>
      </c>
      <c r="AT5" s="10" t="s">
        <v>9</v>
      </c>
      <c r="AU5" s="10" t="s">
        <v>3</v>
      </c>
      <c r="AV5" s="10" t="s">
        <v>49</v>
      </c>
      <c r="AW5" s="10" t="s">
        <v>7</v>
      </c>
      <c r="AX5" s="10" t="s">
        <v>17</v>
      </c>
      <c r="AY5" s="10" t="s">
        <v>4</v>
      </c>
      <c r="AZ5" s="10" t="s">
        <v>6</v>
      </c>
      <c r="BA5" s="10" t="s">
        <v>10</v>
      </c>
      <c r="BB5" s="10" t="s">
        <v>19</v>
      </c>
      <c r="BC5" s="10" t="s">
        <v>8</v>
      </c>
      <c r="BD5" s="10" t="s">
        <v>3</v>
      </c>
      <c r="BE5" s="10" t="s">
        <v>49</v>
      </c>
      <c r="BF5" s="10" t="s">
        <v>11</v>
      </c>
      <c r="BG5" s="10" t="s">
        <v>9</v>
      </c>
      <c r="BH5" s="10" t="s">
        <v>17</v>
      </c>
      <c r="BI5" s="10" t="s">
        <v>15</v>
      </c>
      <c r="BJ5" s="10" t="s">
        <v>16</v>
      </c>
      <c r="BK5" s="10" t="s">
        <v>7</v>
      </c>
      <c r="BL5" s="10" t="s">
        <v>2</v>
      </c>
      <c r="BM5" s="10" t="s">
        <v>14</v>
      </c>
      <c r="BN5" s="10" t="s">
        <v>5</v>
      </c>
      <c r="BO5" s="10" t="s">
        <v>20</v>
      </c>
      <c r="BP5" s="10" t="s">
        <v>4</v>
      </c>
      <c r="BQ5" s="10" t="s">
        <v>6</v>
      </c>
      <c r="BR5" s="10" t="s">
        <v>113</v>
      </c>
      <c r="BS5" s="10" t="s">
        <v>54</v>
      </c>
      <c r="BT5" s="10" t="s">
        <v>8</v>
      </c>
      <c r="BU5" s="10" t="s">
        <v>3</v>
      </c>
      <c r="BV5" s="10" t="s">
        <v>17</v>
      </c>
      <c r="BW5" s="10" t="s">
        <v>9</v>
      </c>
      <c r="BX5" s="10" t="s">
        <v>49</v>
      </c>
      <c r="BY5" s="10" t="s">
        <v>14</v>
      </c>
      <c r="BZ5" s="10" t="s">
        <v>10</v>
      </c>
      <c r="CA5" s="10" t="s">
        <v>19</v>
      </c>
      <c r="CB5" s="10" t="s">
        <v>7</v>
      </c>
      <c r="CC5" s="10" t="s">
        <v>6</v>
      </c>
      <c r="CD5" s="10" t="s">
        <v>4</v>
      </c>
      <c r="CE5" s="10" t="s">
        <v>49</v>
      </c>
      <c r="CF5" s="10" t="s">
        <v>3</v>
      </c>
      <c r="CG5" s="10" t="s">
        <v>49</v>
      </c>
      <c r="CH5" s="10" t="s">
        <v>8</v>
      </c>
      <c r="CI5" s="10" t="s">
        <v>14</v>
      </c>
      <c r="CJ5" s="10" t="s">
        <v>15</v>
      </c>
      <c r="CK5" s="10" t="s">
        <v>17</v>
      </c>
      <c r="CL5" s="10" t="s">
        <v>9</v>
      </c>
      <c r="CM5" s="10" t="s">
        <v>11</v>
      </c>
      <c r="CN5" s="10" t="s">
        <v>113</v>
      </c>
      <c r="CO5" s="10" t="s">
        <v>7</v>
      </c>
      <c r="CP5" s="10" t="s">
        <v>2</v>
      </c>
      <c r="CQ5" s="10" t="s">
        <v>20</v>
      </c>
      <c r="CR5" s="10" t="s">
        <v>10</v>
      </c>
      <c r="CS5" s="10" t="s">
        <v>5</v>
      </c>
      <c r="CT5" s="10" t="s">
        <v>54</v>
      </c>
      <c r="CU5" s="10" t="s">
        <v>16</v>
      </c>
      <c r="CV5" s="10" t="s">
        <v>4</v>
      </c>
      <c r="CW5" s="10" t="s">
        <v>19</v>
      </c>
      <c r="CX5" s="10" t="s">
        <v>6</v>
      </c>
      <c r="CY5" s="10" t="s">
        <v>49</v>
      </c>
      <c r="CZ5" s="10" t="s">
        <v>3</v>
      </c>
      <c r="DA5" s="10" t="s">
        <v>8</v>
      </c>
      <c r="DB5" s="10" t="s">
        <v>14</v>
      </c>
      <c r="DC5" s="10" t="s">
        <v>49</v>
      </c>
      <c r="DD5" s="10" t="s">
        <v>9</v>
      </c>
      <c r="DE5" s="10" t="s">
        <v>7</v>
      </c>
      <c r="DF5" s="10" t="s">
        <v>2</v>
      </c>
      <c r="DG5" s="10" t="s">
        <v>17</v>
      </c>
      <c r="DH5" s="10" t="s">
        <v>6</v>
      </c>
      <c r="DI5" s="10" t="s">
        <v>19</v>
      </c>
      <c r="DJ5" s="10" t="s">
        <v>10</v>
      </c>
      <c r="DK5" s="10" t="s">
        <v>4</v>
      </c>
      <c r="DL5" s="10" t="s">
        <v>49</v>
      </c>
      <c r="DM5" s="10" t="s">
        <v>8</v>
      </c>
      <c r="DN5" s="10" t="s">
        <v>17</v>
      </c>
      <c r="DO5" s="10" t="s">
        <v>11</v>
      </c>
      <c r="DP5" s="10" t="s">
        <v>15</v>
      </c>
      <c r="DQ5" s="10" t="s">
        <v>9</v>
      </c>
      <c r="DR5" s="10" t="s">
        <v>7</v>
      </c>
      <c r="DS5" s="10" t="s">
        <v>16</v>
      </c>
      <c r="DT5" s="10" t="s">
        <v>3</v>
      </c>
      <c r="DU5" s="10" t="s">
        <v>14</v>
      </c>
      <c r="DV5" s="10" t="s">
        <v>20</v>
      </c>
      <c r="DW5" s="10" t="s">
        <v>5</v>
      </c>
      <c r="DX5" s="10" t="s">
        <v>6</v>
      </c>
      <c r="DY5" s="10" t="s">
        <v>4</v>
      </c>
      <c r="DZ5" s="10" t="s">
        <v>19</v>
      </c>
      <c r="EA5" s="10" t="s">
        <v>2</v>
      </c>
      <c r="EB5" s="10" t="s">
        <v>54</v>
      </c>
      <c r="EC5" s="10" t="s">
        <v>8</v>
      </c>
      <c r="ED5" s="10" t="s">
        <v>3</v>
      </c>
      <c r="EE5" s="10" t="s">
        <v>49</v>
      </c>
      <c r="EF5" s="10" t="s">
        <v>10</v>
      </c>
      <c r="EG5" s="10" t="s">
        <v>17</v>
      </c>
      <c r="EH5" s="10" t="s">
        <v>14</v>
      </c>
      <c r="EI5" s="10" t="s">
        <v>9</v>
      </c>
      <c r="EJ5" s="10" t="s">
        <v>19</v>
      </c>
      <c r="EK5" s="10" t="s">
        <v>7</v>
      </c>
      <c r="EL5" s="10" t="s">
        <v>4</v>
      </c>
      <c r="EM5" s="10" t="s">
        <v>49</v>
      </c>
      <c r="EN5" s="10" t="s">
        <v>6</v>
      </c>
      <c r="EO5" s="10" t="s">
        <v>49</v>
      </c>
      <c r="EP5" s="10" t="s">
        <v>3</v>
      </c>
      <c r="EQ5" s="10" t="s">
        <v>8</v>
      </c>
      <c r="ER5" s="10" t="s">
        <v>14</v>
      </c>
      <c r="ES5" s="10" t="s">
        <v>7</v>
      </c>
      <c r="ET5" s="10" t="s">
        <v>15</v>
      </c>
      <c r="EU5" s="10" t="s">
        <v>11</v>
      </c>
      <c r="EV5" s="10" t="s">
        <v>9</v>
      </c>
      <c r="EW5" s="10" t="s">
        <v>16</v>
      </c>
      <c r="EX5" s="10" t="s">
        <v>2</v>
      </c>
      <c r="EY5" s="10" t="s">
        <v>10</v>
      </c>
      <c r="EZ5" s="10" t="s">
        <v>54</v>
      </c>
      <c r="FA5" s="10" t="s">
        <v>5</v>
      </c>
      <c r="FB5" s="10" t="s">
        <v>17</v>
      </c>
      <c r="FC5" s="10" t="s">
        <v>20</v>
      </c>
      <c r="FD5" s="10" t="s">
        <v>19</v>
      </c>
      <c r="FE5" s="10" t="s">
        <v>4</v>
      </c>
      <c r="FF5" s="10" t="s">
        <v>3</v>
      </c>
      <c r="FG5" s="10" t="s">
        <v>6</v>
      </c>
      <c r="FH5" s="10" t="s">
        <v>49</v>
      </c>
      <c r="FI5" s="10" t="s">
        <v>7</v>
      </c>
      <c r="FJ5" s="10" t="s">
        <v>8</v>
      </c>
      <c r="FK5" s="10" t="s">
        <v>14</v>
      </c>
      <c r="FL5" s="10" t="s">
        <v>9</v>
      </c>
      <c r="FM5" s="10" t="s">
        <v>2</v>
      </c>
      <c r="FN5" s="10" t="s">
        <v>3</v>
      </c>
      <c r="FO5" s="10" t="s">
        <v>17</v>
      </c>
      <c r="FP5" s="10" t="s">
        <v>10</v>
      </c>
      <c r="FQ5" s="10" t="s">
        <v>19</v>
      </c>
      <c r="FR5" s="10" t="s">
        <v>4</v>
      </c>
      <c r="FS5" s="10" t="s">
        <v>6</v>
      </c>
      <c r="FT5" s="10" t="s">
        <v>7</v>
      </c>
      <c r="FU5" s="10" t="s">
        <v>49</v>
      </c>
      <c r="FV5" s="10" t="s">
        <v>14</v>
      </c>
      <c r="FW5" s="10" t="s">
        <v>8</v>
      </c>
      <c r="FX5" s="10" t="s">
        <v>15</v>
      </c>
      <c r="FY5" s="10" t="s">
        <v>54</v>
      </c>
      <c r="FZ5" s="10" t="s">
        <v>11</v>
      </c>
      <c r="GA5" s="10" t="s">
        <v>9</v>
      </c>
      <c r="GB5" s="10" t="s">
        <v>3</v>
      </c>
      <c r="GC5" s="10" t="s">
        <v>20</v>
      </c>
      <c r="GD5" s="10" t="s">
        <v>16</v>
      </c>
      <c r="GE5" s="10" t="s">
        <v>4</v>
      </c>
      <c r="GF5" s="10" t="s">
        <v>5</v>
      </c>
      <c r="GG5" s="10" t="s">
        <v>49</v>
      </c>
      <c r="GH5" s="10" t="s">
        <v>19</v>
      </c>
      <c r="GI5" s="10" t="s">
        <v>17</v>
      </c>
      <c r="GJ5" s="10" t="s">
        <v>2</v>
      </c>
      <c r="GK5" s="10" t="s">
        <v>6</v>
      </c>
      <c r="GL5" s="10" t="s">
        <v>7</v>
      </c>
      <c r="GM5" s="10" t="s">
        <v>8</v>
      </c>
      <c r="GN5" s="10" t="s">
        <v>14</v>
      </c>
      <c r="GO5" s="10" t="s">
        <v>10</v>
      </c>
      <c r="GP5" s="10" t="s">
        <v>3</v>
      </c>
      <c r="GQ5" s="10" t="s">
        <v>9</v>
      </c>
      <c r="GR5" s="10" t="s">
        <v>19</v>
      </c>
      <c r="GS5" s="10" t="s">
        <v>4</v>
      </c>
      <c r="GT5" s="10" t="s">
        <v>6</v>
      </c>
      <c r="GU5" s="10" t="s">
        <v>49</v>
      </c>
      <c r="GV5" s="10" t="s">
        <v>3</v>
      </c>
      <c r="GW5" s="10" t="s">
        <v>49</v>
      </c>
      <c r="GX5" s="10" t="s">
        <v>8</v>
      </c>
      <c r="GY5" s="10" t="s">
        <v>14</v>
      </c>
      <c r="GZ5" s="10" t="s">
        <v>7</v>
      </c>
      <c r="HA5" s="10" t="s">
        <v>15</v>
      </c>
      <c r="HB5" s="10" t="s">
        <v>11</v>
      </c>
      <c r="HC5" s="10" t="s">
        <v>9</v>
      </c>
      <c r="HD5" s="10" t="s">
        <v>16</v>
      </c>
      <c r="HE5" s="10" t="s">
        <v>2</v>
      </c>
      <c r="HF5" s="10" t="s">
        <v>20</v>
      </c>
      <c r="HG5" s="10" t="s">
        <v>10</v>
      </c>
      <c r="HH5" s="10" t="s">
        <v>54</v>
      </c>
      <c r="HI5" s="10" t="s">
        <v>5</v>
      </c>
      <c r="HJ5" s="10" t="s">
        <v>19</v>
      </c>
      <c r="HK5" s="10" t="s">
        <v>4</v>
      </c>
      <c r="HL5" s="10" t="s">
        <v>17</v>
      </c>
      <c r="HM5" s="10" t="s">
        <v>3</v>
      </c>
      <c r="HN5" s="10" t="s">
        <v>49</v>
      </c>
      <c r="HO5" s="10" t="s">
        <v>15</v>
      </c>
      <c r="HP5" s="10" t="s">
        <v>6</v>
      </c>
      <c r="HQ5" s="10" t="s">
        <v>7</v>
      </c>
      <c r="HR5" s="10" t="s">
        <v>49</v>
      </c>
      <c r="HS5" s="10" t="s">
        <v>8</v>
      </c>
      <c r="HT5" s="10" t="s">
        <v>14</v>
      </c>
      <c r="HU5" s="10" t="s">
        <v>9</v>
      </c>
      <c r="HV5" s="10" t="s">
        <v>2</v>
      </c>
      <c r="HW5" s="10" t="s">
        <v>3</v>
      </c>
      <c r="HX5" s="10" t="s">
        <v>19</v>
      </c>
      <c r="HY5" s="10" t="s">
        <v>10</v>
      </c>
      <c r="HZ5" s="10" t="s">
        <v>4</v>
      </c>
      <c r="IA5" s="10" t="s">
        <v>6</v>
      </c>
      <c r="IB5" s="10" t="s">
        <v>7</v>
      </c>
      <c r="IC5" s="10" t="s">
        <v>49</v>
      </c>
      <c r="ID5" s="10" t="s">
        <v>8</v>
      </c>
      <c r="IE5" s="10" t="s">
        <v>11</v>
      </c>
      <c r="IF5" s="10" t="s">
        <v>15</v>
      </c>
      <c r="IG5" s="10" t="s">
        <v>9</v>
      </c>
      <c r="IH5" s="10" t="s">
        <v>16</v>
      </c>
      <c r="II5" s="10" t="s">
        <v>3</v>
      </c>
      <c r="IJ5" s="10" t="s">
        <v>20</v>
      </c>
      <c r="IK5" s="10" t="s">
        <v>14</v>
      </c>
      <c r="IL5" s="10" t="s">
        <v>4</v>
      </c>
      <c r="IM5" s="10" t="s">
        <v>6</v>
      </c>
      <c r="IN5" s="10" t="s">
        <v>5</v>
      </c>
      <c r="IO5" s="10" t="s">
        <v>10</v>
      </c>
      <c r="IP5" s="10" t="s">
        <v>2</v>
      </c>
      <c r="IQ5" s="10" t="s">
        <v>17</v>
      </c>
      <c r="IR5" s="10" t="s">
        <v>54</v>
      </c>
      <c r="IS5" s="10" t="s">
        <v>7</v>
      </c>
      <c r="IT5" s="10" t="s">
        <v>8</v>
      </c>
      <c r="IU5" s="10" t="s">
        <v>3</v>
      </c>
      <c r="IV5" s="10" t="s">
        <v>49</v>
      </c>
      <c r="IW5" s="10" t="s">
        <v>14</v>
      </c>
      <c r="IX5" s="10" t="s">
        <v>9</v>
      </c>
      <c r="IY5" s="10" t="s">
        <v>19</v>
      </c>
      <c r="IZ5" s="10" t="s">
        <v>4</v>
      </c>
      <c r="JA5" s="10" t="s">
        <v>10</v>
      </c>
      <c r="JB5" s="10" t="s">
        <v>6</v>
      </c>
      <c r="JC5" s="10" t="s">
        <v>3</v>
      </c>
      <c r="JD5" s="10" t="s">
        <v>8</v>
      </c>
      <c r="JE5" s="10" t="s">
        <v>49</v>
      </c>
      <c r="JF5" s="10" t="s">
        <v>7</v>
      </c>
      <c r="JG5" s="10" t="s">
        <v>14</v>
      </c>
      <c r="JH5" s="10" t="s">
        <v>15</v>
      </c>
      <c r="JI5" s="10" t="s">
        <v>11</v>
      </c>
      <c r="JJ5" s="10" t="s">
        <v>9</v>
      </c>
      <c r="JK5" s="10" t="s">
        <v>16</v>
      </c>
      <c r="JL5" s="10" t="s">
        <v>2</v>
      </c>
      <c r="JM5" s="10" t="s">
        <v>54</v>
      </c>
      <c r="JN5" s="10" t="s">
        <v>5</v>
      </c>
      <c r="JO5" s="10" t="s">
        <v>19</v>
      </c>
      <c r="JP5" s="10" t="s">
        <v>20</v>
      </c>
      <c r="JQ5" s="10" t="s">
        <v>4</v>
      </c>
      <c r="JR5" s="10" t="s">
        <v>17</v>
      </c>
      <c r="JS5" s="10" t="s">
        <v>10</v>
      </c>
      <c r="JT5" s="10" t="s">
        <v>3</v>
      </c>
      <c r="JU5" s="10" t="s">
        <v>6</v>
      </c>
      <c r="JV5" s="10" t="s">
        <v>49</v>
      </c>
      <c r="JW5" s="10" t="s">
        <v>7</v>
      </c>
      <c r="JX5" s="10" t="s">
        <v>8</v>
      </c>
      <c r="JY5" s="10" t="s">
        <v>14</v>
      </c>
      <c r="JZ5" s="10" t="s">
        <v>9</v>
      </c>
      <c r="KA5" s="10" t="s">
        <v>2</v>
      </c>
      <c r="KB5" s="10" t="s">
        <v>3</v>
      </c>
      <c r="KC5" s="10" t="s">
        <v>19</v>
      </c>
      <c r="KD5" s="10" t="s">
        <v>4</v>
      </c>
      <c r="KE5" s="10" t="s">
        <v>10</v>
      </c>
      <c r="KF5" s="10" t="s">
        <v>6</v>
      </c>
      <c r="KG5" s="10" t="s">
        <v>7</v>
      </c>
      <c r="KH5" s="10" t="s">
        <v>8</v>
      </c>
      <c r="KI5" s="10" t="s">
        <v>49</v>
      </c>
      <c r="KJ5" s="10" t="s">
        <v>15</v>
      </c>
      <c r="KK5" s="10" t="s">
        <v>11</v>
      </c>
      <c r="KL5" s="10" t="s">
        <v>9</v>
      </c>
      <c r="KM5" s="10" t="s">
        <v>17</v>
      </c>
      <c r="KN5" s="10" t="s">
        <v>16</v>
      </c>
      <c r="KO5" s="10" t="s">
        <v>19</v>
      </c>
      <c r="KP5" s="10" t="s">
        <v>10</v>
      </c>
      <c r="KQ5" s="10" t="s">
        <v>3</v>
      </c>
      <c r="KR5" s="10" t="s">
        <v>14</v>
      </c>
      <c r="KS5" s="10" t="s">
        <v>20</v>
      </c>
      <c r="KT5" s="10" t="s">
        <v>4</v>
      </c>
      <c r="KU5" s="10" t="s">
        <v>5</v>
      </c>
      <c r="KV5" s="10" t="s">
        <v>6</v>
      </c>
      <c r="KW5" s="10" t="s">
        <v>2</v>
      </c>
      <c r="KX5" s="10" t="s">
        <v>54</v>
      </c>
      <c r="KY5" s="10" t="s">
        <v>10</v>
      </c>
      <c r="KZ5" s="10" t="s">
        <v>7</v>
      </c>
      <c r="LA5" s="10" t="s">
        <v>8</v>
      </c>
      <c r="LB5" s="10" t="s">
        <v>3</v>
      </c>
      <c r="LC5" s="10" t="s">
        <v>49</v>
      </c>
      <c r="LD5" s="10" t="s">
        <v>17</v>
      </c>
      <c r="LE5" s="10" t="s">
        <v>15</v>
      </c>
      <c r="LF5" s="10" t="s">
        <v>14</v>
      </c>
      <c r="LG5" s="10" t="s">
        <v>9</v>
      </c>
      <c r="LH5" s="10" t="s">
        <v>19</v>
      </c>
      <c r="LI5" s="10" t="s">
        <v>49</v>
      </c>
      <c r="LJ5" s="10" t="s">
        <v>10</v>
      </c>
      <c r="LK5" s="10" t="s">
        <v>6</v>
      </c>
      <c r="LL5" s="10" t="s">
        <v>4</v>
      </c>
      <c r="LM5" s="10" t="s">
        <v>55</v>
      </c>
      <c r="LN5" s="10" t="s">
        <v>5</v>
      </c>
      <c r="LO5" s="10" t="s">
        <v>3</v>
      </c>
      <c r="LP5" s="10" t="s">
        <v>49</v>
      </c>
      <c r="LQ5" s="10" t="s">
        <v>8</v>
      </c>
      <c r="LR5" s="10" t="s">
        <v>14</v>
      </c>
      <c r="LS5" s="10" t="s">
        <v>11</v>
      </c>
      <c r="LT5" s="10" t="s">
        <v>7</v>
      </c>
      <c r="LU5" s="10" t="s">
        <v>4</v>
      </c>
      <c r="LV5" s="10" t="s">
        <v>9</v>
      </c>
      <c r="LW5" s="10" t="s">
        <v>17</v>
      </c>
      <c r="LX5" s="10" t="s">
        <v>15</v>
      </c>
      <c r="LY5" s="10" t="s">
        <v>19</v>
      </c>
      <c r="LZ5" s="10" t="s">
        <v>2</v>
      </c>
      <c r="MA5" s="10" t="s">
        <v>14</v>
      </c>
      <c r="MB5" s="10" t="s">
        <v>20</v>
      </c>
      <c r="MC5" s="10" t="s">
        <v>6</v>
      </c>
      <c r="MD5" s="10" t="s">
        <v>54</v>
      </c>
      <c r="ME5" s="10" t="s">
        <v>5</v>
      </c>
      <c r="MF5" s="10" t="s">
        <v>4</v>
      </c>
      <c r="MG5" s="10" t="s">
        <v>10</v>
      </c>
      <c r="MH5" s="10" t="s">
        <v>53</v>
      </c>
      <c r="MI5" s="10" t="s">
        <v>52</v>
      </c>
      <c r="MJ5" s="10" t="s">
        <v>49</v>
      </c>
      <c r="MK5" s="10" t="s">
        <v>8</v>
      </c>
      <c r="ML5" s="10" t="s">
        <v>49</v>
      </c>
      <c r="MM5" s="10" t="s">
        <v>7</v>
      </c>
      <c r="MN5" s="10" t="s">
        <v>6</v>
      </c>
      <c r="MO5" s="10" t="s">
        <v>14</v>
      </c>
      <c r="MP5" s="10" t="s">
        <v>4</v>
      </c>
      <c r="MQ5" s="10" t="s">
        <v>9</v>
      </c>
      <c r="MR5" s="10" t="s">
        <v>2</v>
      </c>
      <c r="MS5" s="10" t="s">
        <v>3</v>
      </c>
      <c r="MT5" s="10" t="s">
        <v>12</v>
      </c>
      <c r="MU5" s="10" t="s">
        <v>10</v>
      </c>
      <c r="MV5" s="10" t="s">
        <v>6</v>
      </c>
      <c r="MW5" s="10" t="s">
        <v>4</v>
      </c>
      <c r="MX5" s="10" t="s">
        <v>49</v>
      </c>
      <c r="MY5" s="10" t="s">
        <v>7</v>
      </c>
      <c r="MZ5" s="10" t="s">
        <v>3</v>
      </c>
      <c r="NA5" s="10" t="s">
        <v>8</v>
      </c>
      <c r="NB5" s="10" t="s">
        <v>9</v>
      </c>
      <c r="NC5" s="10" t="s">
        <v>11</v>
      </c>
      <c r="ND5" s="10" t="s">
        <v>16</v>
      </c>
      <c r="NE5" s="10" t="s">
        <v>15</v>
      </c>
      <c r="NF5" s="10" t="s">
        <v>14</v>
      </c>
      <c r="NG5" s="10" t="s">
        <v>20</v>
      </c>
      <c r="NH5" s="10" t="s">
        <v>17</v>
      </c>
      <c r="NI5" s="10" t="s">
        <v>4</v>
      </c>
      <c r="NJ5" s="10" t="s">
        <v>5</v>
      </c>
      <c r="NK5" s="10" t="s">
        <v>6</v>
      </c>
      <c r="NL5" s="10" t="s">
        <v>3</v>
      </c>
      <c r="NM5" s="10" t="s">
        <v>2</v>
      </c>
      <c r="NN5" s="10" t="s">
        <v>1</v>
      </c>
      <c r="NO5" s="10" t="s">
        <v>8</v>
      </c>
      <c r="NP5" s="10" t="s">
        <v>10</v>
      </c>
      <c r="NQ5" s="10" t="s">
        <v>7</v>
      </c>
      <c r="NR5" s="10" t="s">
        <v>9</v>
      </c>
      <c r="NS5" s="10" t="s">
        <v>49</v>
      </c>
      <c r="NT5" s="10" t="s">
        <v>3</v>
      </c>
      <c r="NU5" s="10" t="s">
        <v>14</v>
      </c>
      <c r="NV5" s="10" t="s">
        <v>12</v>
      </c>
      <c r="NW5" s="10" t="s">
        <v>6</v>
      </c>
      <c r="NX5" s="10" t="s">
        <v>4</v>
      </c>
      <c r="NY5" s="10" t="s">
        <v>49</v>
      </c>
      <c r="NZ5" s="10" t="s">
        <v>10</v>
      </c>
      <c r="OA5" s="10" t="s">
        <v>3</v>
      </c>
      <c r="OB5" s="10" t="s">
        <v>8</v>
      </c>
      <c r="OC5" s="10" t="s">
        <v>14</v>
      </c>
      <c r="OD5" s="10" t="s">
        <v>2</v>
      </c>
      <c r="OE5" s="10" t="s">
        <v>7</v>
      </c>
      <c r="OF5" s="10" t="s">
        <v>9</v>
      </c>
      <c r="OG5" s="10" t="s">
        <v>11</v>
      </c>
      <c r="OH5" s="10" t="s">
        <v>15</v>
      </c>
      <c r="OI5" s="10" t="s">
        <v>16</v>
      </c>
      <c r="OJ5" s="10" t="s">
        <v>12</v>
      </c>
      <c r="OK5" s="10" t="s">
        <v>1</v>
      </c>
      <c r="OL5" s="10" t="s">
        <v>20</v>
      </c>
      <c r="OM5" s="10" t="s">
        <v>4</v>
      </c>
      <c r="ON5" s="10" t="s">
        <v>5</v>
      </c>
      <c r="OO5" s="10" t="s">
        <v>3</v>
      </c>
      <c r="OP5" s="10" t="s">
        <v>6</v>
      </c>
      <c r="OQ5" s="10" t="s">
        <v>17</v>
      </c>
      <c r="OR5" s="10" t="s">
        <v>49</v>
      </c>
      <c r="OS5" s="10" t="s">
        <v>10</v>
      </c>
      <c r="OT5" s="10" t="s">
        <v>7</v>
      </c>
      <c r="OU5" s="10" t="s">
        <v>8</v>
      </c>
      <c r="OV5" s="10" t="s">
        <v>9</v>
      </c>
      <c r="OW5" s="10" t="s">
        <v>14</v>
      </c>
      <c r="OX5" s="10" t="s">
        <v>2</v>
      </c>
      <c r="OY5" s="10" t="s">
        <v>3</v>
      </c>
      <c r="OZ5" s="10" t="s">
        <v>10</v>
      </c>
      <c r="PA5" s="10" t="s">
        <v>6</v>
      </c>
      <c r="PB5" s="10" t="s">
        <v>12</v>
      </c>
      <c r="PC5" s="10" t="s">
        <v>14</v>
      </c>
      <c r="PD5" s="10" t="s">
        <v>4</v>
      </c>
      <c r="PE5" s="10" t="s">
        <v>7</v>
      </c>
      <c r="PF5" s="10" t="s">
        <v>3</v>
      </c>
      <c r="PG5" s="10" t="s">
        <v>8</v>
      </c>
      <c r="PH5" s="10" t="s">
        <v>1</v>
      </c>
      <c r="PI5" s="10" t="s">
        <v>9</v>
      </c>
      <c r="PJ5" s="10" t="s">
        <v>11</v>
      </c>
      <c r="PK5" s="10" t="s">
        <v>15</v>
      </c>
      <c r="PL5" s="10" t="s">
        <v>16</v>
      </c>
      <c r="PM5" s="10" t="s">
        <v>49</v>
      </c>
      <c r="PN5" s="10" t="s">
        <v>17</v>
      </c>
      <c r="PO5" s="10" t="s">
        <v>4</v>
      </c>
      <c r="PP5" s="10" t="s">
        <v>6</v>
      </c>
      <c r="PQ5" s="10" t="s">
        <v>5</v>
      </c>
      <c r="PR5" s="10" t="s">
        <v>20</v>
      </c>
      <c r="PS5" s="10" t="s">
        <v>10</v>
      </c>
      <c r="PT5" s="10" t="s">
        <v>2</v>
      </c>
      <c r="PU5" s="10" t="s">
        <v>3</v>
      </c>
      <c r="PV5" s="10" t="s">
        <v>8</v>
      </c>
      <c r="PW5" s="10" t="s">
        <v>7</v>
      </c>
      <c r="PX5" s="10" t="s">
        <v>9</v>
      </c>
      <c r="PY5" s="10" t="s">
        <v>3</v>
      </c>
      <c r="PZ5" s="10" t="s">
        <v>12</v>
      </c>
      <c r="QA5" s="10" t="s">
        <v>14</v>
      </c>
      <c r="QB5" s="10" t="s">
        <v>6</v>
      </c>
      <c r="QC5" s="10" t="s">
        <v>4</v>
      </c>
      <c r="QD5" s="10" t="s">
        <v>10</v>
      </c>
      <c r="QE5" s="10" t="s">
        <v>49</v>
      </c>
      <c r="QF5" s="10" t="s">
        <v>3</v>
      </c>
      <c r="QG5" s="10" t="s">
        <v>49</v>
      </c>
      <c r="QH5" s="10" t="s">
        <v>8</v>
      </c>
      <c r="QI5" s="10" t="s">
        <v>7</v>
      </c>
      <c r="QJ5" s="10" t="s">
        <v>2</v>
      </c>
      <c r="QK5" s="10" t="s">
        <v>14</v>
      </c>
      <c r="QL5" s="10" t="s">
        <v>11</v>
      </c>
      <c r="QM5" s="10" t="s">
        <v>9</v>
      </c>
      <c r="QN5" s="10" t="s">
        <v>16</v>
      </c>
      <c r="QO5" s="10" t="s">
        <v>15</v>
      </c>
      <c r="QP5" s="10" t="s">
        <v>4</v>
      </c>
      <c r="QQ5" s="10" t="s">
        <v>1</v>
      </c>
      <c r="QR5" s="10" t="s">
        <v>5</v>
      </c>
      <c r="QS5" s="10" t="s">
        <v>3</v>
      </c>
      <c r="QT5" s="10" t="s">
        <v>18</v>
      </c>
      <c r="QU5" s="10" t="s">
        <v>12</v>
      </c>
      <c r="QV5" s="10" t="s">
        <v>10</v>
      </c>
      <c r="QW5" s="10" t="s">
        <v>49</v>
      </c>
      <c r="QX5" s="10" t="s">
        <v>17</v>
      </c>
      <c r="QY5" s="10" t="s">
        <v>14</v>
      </c>
      <c r="QZ5" s="10" t="s">
        <v>7</v>
      </c>
      <c r="RA5" s="10" t="s">
        <v>8</v>
      </c>
      <c r="RB5" s="10" t="s">
        <v>6</v>
      </c>
      <c r="RC5" s="10" t="s">
        <v>9</v>
      </c>
      <c r="RD5" s="10" t="s">
        <v>49</v>
      </c>
      <c r="RE5" s="10" t="s">
        <v>2</v>
      </c>
      <c r="RF5" s="10" t="s">
        <v>1</v>
      </c>
      <c r="RG5" s="10" t="s">
        <v>3</v>
      </c>
      <c r="RH5" s="10" t="s">
        <v>4</v>
      </c>
      <c r="RI5" s="10" t="s">
        <v>12</v>
      </c>
      <c r="RJ5" s="10" t="s">
        <v>6</v>
      </c>
      <c r="RK5" s="10" t="s">
        <v>10</v>
      </c>
      <c r="RL5" s="10" t="s">
        <v>7</v>
      </c>
      <c r="RM5" s="10" t="s">
        <v>1</v>
      </c>
      <c r="RN5" s="10" t="s">
        <v>8</v>
      </c>
      <c r="RO5" s="10" t="s">
        <v>3</v>
      </c>
      <c r="RP5" s="10" t="s">
        <v>49</v>
      </c>
      <c r="RQ5" s="10" t="s">
        <v>9</v>
      </c>
      <c r="RR5" s="10" t="s">
        <v>11</v>
      </c>
      <c r="RS5" s="10" t="s">
        <v>17</v>
      </c>
      <c r="RT5" s="10" t="s">
        <v>16</v>
      </c>
      <c r="RU5" s="10" t="s">
        <v>15</v>
      </c>
      <c r="RV5" s="10" t="s">
        <v>4</v>
      </c>
      <c r="RW5" s="10" t="s">
        <v>14</v>
      </c>
      <c r="RX5" s="10" t="s">
        <v>5</v>
      </c>
      <c r="RY5" s="10" t="s">
        <v>6</v>
      </c>
      <c r="RZ5" s="10" t="s">
        <v>3</v>
      </c>
      <c r="SA5" s="10" t="s">
        <v>2</v>
      </c>
      <c r="SB5" s="10" t="s">
        <v>18</v>
      </c>
      <c r="SC5" s="10" t="s">
        <v>1</v>
      </c>
      <c r="SD5" s="10" t="s">
        <v>10</v>
      </c>
      <c r="SE5" s="10" t="s">
        <v>8</v>
      </c>
      <c r="SF5" s="10" t="s">
        <v>9</v>
      </c>
      <c r="SG5" s="10" t="s">
        <v>49</v>
      </c>
      <c r="SH5" s="10" t="s">
        <v>3</v>
      </c>
      <c r="SI5" s="10" t="s">
        <v>14</v>
      </c>
      <c r="SJ5" s="10" t="s">
        <v>12</v>
      </c>
      <c r="SK5" s="10" t="s">
        <v>6</v>
      </c>
      <c r="SL5" s="10" t="s">
        <v>4</v>
      </c>
      <c r="SM5" s="10" t="s">
        <v>49</v>
      </c>
      <c r="SN5" s="10" t="s">
        <v>3</v>
      </c>
      <c r="SO5" s="10" t="s">
        <v>49</v>
      </c>
      <c r="SP5" s="10" t="s">
        <v>8</v>
      </c>
      <c r="SQ5" s="10" t="s">
        <v>2</v>
      </c>
      <c r="SR5" s="10" t="s">
        <v>9</v>
      </c>
      <c r="SS5" s="10" t="s">
        <v>14</v>
      </c>
      <c r="ST5" s="10" t="s">
        <v>17</v>
      </c>
      <c r="SU5" s="10" t="s">
        <v>7</v>
      </c>
      <c r="SV5" s="10" t="s">
        <v>11</v>
      </c>
      <c r="SW5" s="10" t="s">
        <v>16</v>
      </c>
      <c r="SX5" s="10" t="s">
        <v>5</v>
      </c>
      <c r="SY5" s="10" t="s">
        <v>1</v>
      </c>
      <c r="SZ5" s="10" t="s">
        <v>4</v>
      </c>
      <c r="TA5" s="10" t="s">
        <v>3</v>
      </c>
      <c r="TB5" s="10" t="s">
        <v>18</v>
      </c>
      <c r="TC5" s="10" t="s">
        <v>15</v>
      </c>
      <c r="TD5" s="10" t="s">
        <v>49</v>
      </c>
      <c r="TE5" s="10" t="s">
        <v>14</v>
      </c>
      <c r="TF5" s="10" t="s">
        <v>6</v>
      </c>
      <c r="TG5" s="10" t="s">
        <v>10</v>
      </c>
      <c r="TH5" s="10" t="s">
        <v>8</v>
      </c>
      <c r="TI5" s="10" t="s">
        <v>12</v>
      </c>
      <c r="TJ5" s="10" t="s">
        <v>7</v>
      </c>
      <c r="TK5" s="10" t="s">
        <v>9</v>
      </c>
      <c r="TL5" s="10" t="s">
        <v>2</v>
      </c>
      <c r="TM5" s="10" t="s">
        <v>1</v>
      </c>
      <c r="TN5" s="10" t="s">
        <v>3</v>
      </c>
      <c r="TO5" s="10" t="s">
        <v>5</v>
      </c>
      <c r="TP5" s="10" t="s">
        <v>4</v>
      </c>
      <c r="TQ5" s="10" t="s">
        <v>6</v>
      </c>
      <c r="TR5" s="10" t="s">
        <v>7</v>
      </c>
      <c r="TS5" s="10" t="s">
        <v>1</v>
      </c>
      <c r="TT5" s="10" t="s">
        <v>3</v>
      </c>
      <c r="TU5" s="10" t="s">
        <v>49</v>
      </c>
      <c r="TV5" s="10" t="s">
        <v>8</v>
      </c>
      <c r="TW5" s="10" t="s">
        <v>14</v>
      </c>
      <c r="TX5" s="10" t="s">
        <v>9</v>
      </c>
      <c r="TY5" s="10" t="s">
        <v>17</v>
      </c>
      <c r="TZ5" s="10" t="s">
        <v>12</v>
      </c>
      <c r="UA5" s="10" t="s">
        <v>11</v>
      </c>
      <c r="UB5" s="10" t="s">
        <v>16</v>
      </c>
      <c r="UC5" s="10" t="s">
        <v>15</v>
      </c>
      <c r="UD5" s="10" t="s">
        <v>4</v>
      </c>
      <c r="UE5" s="10" t="s">
        <v>14</v>
      </c>
      <c r="UF5" s="10" t="s">
        <v>6</v>
      </c>
      <c r="UG5" s="10" t="s">
        <v>5</v>
      </c>
      <c r="UH5" s="10" t="s">
        <v>3</v>
      </c>
      <c r="UI5" s="10" t="s">
        <v>2</v>
      </c>
      <c r="UJ5" s="10" t="s">
        <v>10</v>
      </c>
      <c r="UK5" s="10" t="s">
        <v>1</v>
      </c>
      <c r="UL5" s="10" t="s">
        <v>8</v>
      </c>
      <c r="UM5" s="10" t="s">
        <v>13</v>
      </c>
      <c r="UN5" s="10" t="s">
        <v>9</v>
      </c>
      <c r="UO5" s="10" t="s">
        <v>7</v>
      </c>
      <c r="UP5" s="10" t="s">
        <v>49</v>
      </c>
      <c r="UQ5" s="10" t="s">
        <v>3</v>
      </c>
      <c r="UR5" s="10" t="s">
        <v>14</v>
      </c>
      <c r="US5" s="10" t="s">
        <v>12</v>
      </c>
      <c r="UT5" s="10" t="s">
        <v>8</v>
      </c>
      <c r="UU5" s="10" t="s">
        <v>4</v>
      </c>
      <c r="UV5" s="10" t="s">
        <v>6</v>
      </c>
      <c r="UW5" s="10" t="s">
        <v>49</v>
      </c>
      <c r="UX5" s="10" t="s">
        <v>3</v>
      </c>
      <c r="UY5" s="10" t="s">
        <v>7</v>
      </c>
      <c r="UZ5" s="10" t="s">
        <v>12</v>
      </c>
      <c r="VA5" s="10" t="s">
        <v>7</v>
      </c>
      <c r="VB5" s="10" t="s">
        <v>8</v>
      </c>
      <c r="VC5" s="10" t="s">
        <v>14</v>
      </c>
      <c r="VD5" s="10" t="s">
        <v>2</v>
      </c>
      <c r="VE5" s="10" t="s">
        <v>9</v>
      </c>
      <c r="VF5" s="10" t="s">
        <v>11</v>
      </c>
      <c r="VG5" s="10" t="s">
        <v>16</v>
      </c>
      <c r="VH5" s="10" t="s">
        <v>4</v>
      </c>
      <c r="VI5" s="10" t="s">
        <v>17</v>
      </c>
      <c r="VJ5" s="10" t="s">
        <v>5</v>
      </c>
      <c r="VK5" s="10" t="s">
        <v>1</v>
      </c>
      <c r="VL5" s="10" t="s">
        <v>10</v>
      </c>
      <c r="VM5" s="10" t="s">
        <v>15</v>
      </c>
      <c r="VN5" s="10" t="s">
        <v>3</v>
      </c>
      <c r="VO5" s="10" t="s">
        <v>18</v>
      </c>
      <c r="VP5" s="10" t="s">
        <v>6</v>
      </c>
      <c r="VQ5" s="10" t="s">
        <v>49</v>
      </c>
      <c r="VR5" s="10" t="s">
        <v>13</v>
      </c>
      <c r="VS5" s="10" t="s">
        <v>14</v>
      </c>
      <c r="VT5" s="10" t="s">
        <v>7</v>
      </c>
      <c r="VU5" s="10" t="s">
        <v>8</v>
      </c>
      <c r="VV5" s="10" t="s">
        <v>12</v>
      </c>
      <c r="VW5" s="10" t="s">
        <v>9</v>
      </c>
      <c r="VX5" s="10" t="s">
        <v>1</v>
      </c>
      <c r="VY5" s="10" t="s">
        <v>2</v>
      </c>
      <c r="VZ5" s="10" t="s">
        <v>3</v>
      </c>
      <c r="WA5" s="10" t="s">
        <v>4</v>
      </c>
      <c r="WB5" s="10" t="s">
        <v>5</v>
      </c>
      <c r="WC5" s="10" t="s">
        <v>6</v>
      </c>
      <c r="WD5" s="10" t="s">
        <v>7</v>
      </c>
      <c r="WE5" s="10" t="s">
        <v>49</v>
      </c>
      <c r="WF5" s="10" t="s">
        <v>8</v>
      </c>
      <c r="WG5" s="10" t="s">
        <v>9</v>
      </c>
      <c r="WH5" s="10" t="s">
        <v>3</v>
      </c>
      <c r="WI5" s="10" t="s">
        <v>10</v>
      </c>
      <c r="WJ5" s="10" t="s">
        <v>11</v>
      </c>
      <c r="WK5" s="10" t="s">
        <v>12</v>
      </c>
      <c r="WL5" s="10" t="s">
        <v>13</v>
      </c>
      <c r="WM5" s="10" t="s">
        <v>4</v>
      </c>
      <c r="WN5" s="10" t="s">
        <v>14</v>
      </c>
      <c r="WO5" s="10" t="s">
        <v>15</v>
      </c>
      <c r="WP5" s="10" t="s">
        <v>6</v>
      </c>
      <c r="WQ5" s="10" t="s">
        <v>16</v>
      </c>
      <c r="WR5" s="10" t="s">
        <v>5</v>
      </c>
      <c r="WS5" s="10" t="s">
        <v>17</v>
      </c>
      <c r="WT5" s="10" t="s">
        <v>3</v>
      </c>
      <c r="WU5" s="10" t="s">
        <v>18</v>
      </c>
      <c r="WV5" s="10" t="s">
        <v>1</v>
      </c>
      <c r="WW5" s="10" t="s">
        <v>8</v>
      </c>
      <c r="WX5" s="10" t="s">
        <v>13</v>
      </c>
      <c r="WY5" s="10" t="s">
        <v>9</v>
      </c>
      <c r="WZ5" s="10" t="s">
        <v>7</v>
      </c>
      <c r="XA5" s="10" t="s">
        <v>49</v>
      </c>
      <c r="XB5" s="10" t="s">
        <v>3</v>
      </c>
      <c r="XC5" s="10" t="s">
        <v>14</v>
      </c>
      <c r="XD5" s="10" t="s">
        <v>12</v>
      </c>
      <c r="XE5" s="10" t="s">
        <v>10</v>
      </c>
      <c r="XF5" s="10" t="s">
        <v>8</v>
      </c>
      <c r="XG5" s="10" t="s">
        <v>4</v>
      </c>
      <c r="XH5" s="10" t="s">
        <v>6</v>
      </c>
      <c r="XI5" s="10" t="s">
        <v>49</v>
      </c>
      <c r="XJ5" s="10" t="s">
        <v>1</v>
      </c>
      <c r="XK5" s="10" t="s">
        <v>3</v>
      </c>
      <c r="XL5" s="10" t="s">
        <v>49</v>
      </c>
      <c r="XM5" s="10" t="s">
        <v>7</v>
      </c>
      <c r="XN5" s="10" t="s">
        <v>8</v>
      </c>
      <c r="XO5" s="10" t="s">
        <v>12</v>
      </c>
      <c r="XP5" s="10" t="s">
        <v>14</v>
      </c>
      <c r="XQ5" s="10" t="s">
        <v>11</v>
      </c>
      <c r="XR5" s="10" t="s">
        <v>9</v>
      </c>
      <c r="XS5" s="10" t="s">
        <v>16</v>
      </c>
      <c r="XT5" s="10" t="s">
        <v>5</v>
      </c>
      <c r="XU5" s="10" t="s">
        <v>4</v>
      </c>
      <c r="XV5" s="10" t="s">
        <v>1</v>
      </c>
      <c r="XW5" s="10" t="s">
        <v>3</v>
      </c>
      <c r="XX5" s="10" t="s">
        <v>10</v>
      </c>
      <c r="XY5" s="10" t="s">
        <v>17</v>
      </c>
      <c r="XZ5" s="10" t="s">
        <v>6</v>
      </c>
      <c r="YA5" s="10" t="s">
        <v>18</v>
      </c>
      <c r="YB5" s="10" t="s">
        <v>15</v>
      </c>
      <c r="YC5" s="10" t="s">
        <v>49</v>
      </c>
      <c r="YD5" s="10" t="s">
        <v>13</v>
      </c>
      <c r="YE5" s="10" t="s">
        <v>14</v>
      </c>
      <c r="YF5" s="10" t="s">
        <v>7</v>
      </c>
      <c r="YG5" s="10" t="s">
        <v>8</v>
      </c>
      <c r="YH5" s="10" t="s">
        <v>9</v>
      </c>
      <c r="YI5" s="10" t="s">
        <v>12</v>
      </c>
      <c r="YJ5" s="10" t="s">
        <v>3</v>
      </c>
      <c r="YK5" s="10" t="s">
        <v>4</v>
      </c>
      <c r="YL5" s="10" t="s">
        <v>5</v>
      </c>
      <c r="YM5" s="10" t="s">
        <v>6</v>
      </c>
      <c r="YN5" s="10" t="s">
        <v>49</v>
      </c>
      <c r="YO5" s="10" t="s">
        <v>14</v>
      </c>
      <c r="YP5" s="10" t="s">
        <v>7</v>
      </c>
      <c r="YQ5" s="10" t="s">
        <v>1</v>
      </c>
      <c r="YR5" s="10" t="s">
        <v>8</v>
      </c>
      <c r="YS5" s="10" t="s">
        <v>3</v>
      </c>
      <c r="YT5" s="10" t="s">
        <v>10</v>
      </c>
      <c r="YU5" s="10" t="s">
        <v>9</v>
      </c>
      <c r="YV5" s="10" t="s">
        <v>11</v>
      </c>
      <c r="YW5" s="10" t="s">
        <v>19</v>
      </c>
      <c r="YX5" s="10" t="s">
        <v>16</v>
      </c>
      <c r="YY5" s="10" t="s">
        <v>4</v>
      </c>
      <c r="YZ5" s="10" t="s">
        <v>15</v>
      </c>
      <c r="ZA5" s="10" t="s">
        <v>6</v>
      </c>
      <c r="ZB5" s="10" t="s">
        <v>17</v>
      </c>
      <c r="ZC5" s="10" t="s">
        <v>5</v>
      </c>
      <c r="ZD5" s="10" t="s">
        <v>3</v>
      </c>
      <c r="ZE5" s="10" t="s">
        <v>49</v>
      </c>
      <c r="ZF5" s="10" t="s">
        <v>18</v>
      </c>
      <c r="ZG5" s="10" t="s">
        <v>49</v>
      </c>
      <c r="ZH5" s="10" t="s">
        <v>13</v>
      </c>
      <c r="ZI5" s="10" t="s">
        <v>9</v>
      </c>
      <c r="ZJ5" s="10" t="s">
        <v>7</v>
      </c>
      <c r="ZK5" s="10" t="s">
        <v>3</v>
      </c>
      <c r="ZL5" s="10" t="s">
        <v>19</v>
      </c>
      <c r="ZM5" s="10" t="s">
        <v>14</v>
      </c>
      <c r="ZN5" s="10" t="s">
        <v>13</v>
      </c>
      <c r="ZO5" s="10" t="s">
        <v>10</v>
      </c>
      <c r="ZP5" s="10" t="s">
        <v>8</v>
      </c>
      <c r="ZQ5" s="10" t="s">
        <v>4</v>
      </c>
      <c r="ZR5" s="10" t="s">
        <v>6</v>
      </c>
      <c r="ZS5" s="10" t="s">
        <v>49</v>
      </c>
      <c r="ZT5" s="10" t="s">
        <v>1</v>
      </c>
      <c r="ZU5" s="10" t="s">
        <v>49</v>
      </c>
      <c r="ZV5" s="10" t="s">
        <v>3</v>
      </c>
      <c r="ZW5" s="10" t="s">
        <v>7</v>
      </c>
      <c r="ZX5" s="10" t="s">
        <v>17</v>
      </c>
      <c r="ZY5" s="10" t="s">
        <v>8</v>
      </c>
      <c r="ZZ5" s="10" t="s">
        <v>14</v>
      </c>
      <c r="AAA5" s="10" t="s">
        <v>11</v>
      </c>
      <c r="AAB5" s="10" t="s">
        <v>9</v>
      </c>
      <c r="AAC5" s="10" t="s">
        <v>19</v>
      </c>
      <c r="AAD5" s="10" t="s">
        <v>10</v>
      </c>
      <c r="AAE5" s="10" t="s">
        <v>4</v>
      </c>
      <c r="AAF5" s="10" t="s">
        <v>16</v>
      </c>
      <c r="AAG5" s="10" t="s">
        <v>5</v>
      </c>
      <c r="AAH5" s="10" t="s">
        <v>15</v>
      </c>
      <c r="AAI5" s="10" t="s">
        <v>1</v>
      </c>
      <c r="AAJ5" s="10" t="s">
        <v>3</v>
      </c>
      <c r="AAK5" s="10" t="s">
        <v>49</v>
      </c>
      <c r="AAL5" s="10" t="s">
        <v>13</v>
      </c>
      <c r="AAM5" s="10" t="s">
        <v>6</v>
      </c>
      <c r="AAN5" s="10" t="s">
        <v>20</v>
      </c>
      <c r="AAO5" s="10" t="s">
        <v>14</v>
      </c>
      <c r="AAP5" s="10" t="s">
        <v>7</v>
      </c>
      <c r="AAQ5" s="10" t="s">
        <v>8</v>
      </c>
      <c r="AAR5" s="10" t="s">
        <v>9</v>
      </c>
      <c r="AAS5" s="10" t="s">
        <v>19</v>
      </c>
      <c r="AAT5" s="10" t="s">
        <v>5</v>
      </c>
      <c r="AAU5" s="10" t="s">
        <v>49</v>
      </c>
      <c r="AAV5" s="10" t="s">
        <v>1</v>
      </c>
      <c r="AAW5" s="10" t="s">
        <v>3</v>
      </c>
      <c r="AAX5" s="10" t="s">
        <v>4</v>
      </c>
      <c r="AAY5" s="10" t="s">
        <v>17</v>
      </c>
      <c r="AAZ5" s="10" t="s">
        <v>6</v>
      </c>
      <c r="ABA5" s="10" t="s">
        <v>49</v>
      </c>
      <c r="ABB5" s="10" t="s">
        <v>7</v>
      </c>
      <c r="ABC5" s="10" t="s">
        <v>8</v>
      </c>
      <c r="ABD5" s="6"/>
    </row>
    <row r="6" spans="1:732" s="8" customFormat="1" ht="13.5" customHeight="1" x14ac:dyDescent="0.25">
      <c r="A6" s="8" t="s">
        <v>21</v>
      </c>
      <c r="B6" s="10">
        <v>46003</v>
      </c>
      <c r="C6" s="10">
        <v>45994</v>
      </c>
      <c r="D6" s="10">
        <v>45993</v>
      </c>
      <c r="E6" s="10">
        <v>45988</v>
      </c>
      <c r="F6" s="10">
        <v>45979</v>
      </c>
      <c r="G6" s="10">
        <v>45978</v>
      </c>
      <c r="H6" s="10">
        <v>45973</v>
      </c>
      <c r="I6" s="10">
        <v>45972</v>
      </c>
      <c r="J6" s="10">
        <v>45965</v>
      </c>
      <c r="K6" s="10">
        <v>45953</v>
      </c>
      <c r="L6" s="10">
        <v>45951</v>
      </c>
      <c r="M6" s="10">
        <v>45924</v>
      </c>
      <c r="N6" s="10">
        <v>45923</v>
      </c>
      <c r="O6" s="10">
        <v>45918</v>
      </c>
      <c r="P6" s="10">
        <v>45917</v>
      </c>
      <c r="Q6" s="10">
        <v>45917</v>
      </c>
      <c r="R6" s="10">
        <v>45912</v>
      </c>
      <c r="S6" s="10">
        <v>45910</v>
      </c>
      <c r="T6" s="10">
        <v>45903</v>
      </c>
      <c r="U6" s="10">
        <v>45903</v>
      </c>
      <c r="V6" s="10">
        <v>45895</v>
      </c>
      <c r="W6" s="10">
        <v>45895</v>
      </c>
      <c r="X6" s="10">
        <v>45832</v>
      </c>
      <c r="Y6" s="10">
        <v>45826</v>
      </c>
      <c r="Z6" s="10">
        <v>45826</v>
      </c>
      <c r="AA6" s="10">
        <v>45825</v>
      </c>
      <c r="AB6" s="10">
        <v>45825</v>
      </c>
      <c r="AC6" s="10">
        <v>45821</v>
      </c>
      <c r="AD6" s="10">
        <v>45820</v>
      </c>
      <c r="AE6" s="10">
        <v>45814</v>
      </c>
      <c r="AF6" s="10">
        <v>45812</v>
      </c>
      <c r="AG6" s="10">
        <v>45811</v>
      </c>
      <c r="AH6" s="10">
        <v>45799</v>
      </c>
      <c r="AI6" s="10">
        <v>45798</v>
      </c>
      <c r="AJ6" s="10">
        <v>45798</v>
      </c>
      <c r="AK6" s="10">
        <v>45796</v>
      </c>
      <c r="AL6" s="10">
        <v>45796</v>
      </c>
      <c r="AM6" s="10">
        <v>45792</v>
      </c>
      <c r="AN6" s="10">
        <v>45791</v>
      </c>
      <c r="AO6" s="10">
        <v>45783</v>
      </c>
      <c r="AP6" s="10">
        <v>45783</v>
      </c>
      <c r="AQ6" s="10">
        <v>45762</v>
      </c>
      <c r="AR6" s="10">
        <v>45742</v>
      </c>
      <c r="AS6" s="10">
        <v>45741</v>
      </c>
      <c r="AT6" s="10">
        <v>45737</v>
      </c>
      <c r="AU6" s="10">
        <v>45736</v>
      </c>
      <c r="AV6" s="10">
        <v>45735</v>
      </c>
      <c r="AW6" s="10">
        <v>45721</v>
      </c>
      <c r="AX6" s="10">
        <v>45713</v>
      </c>
      <c r="AY6" s="10">
        <v>45685</v>
      </c>
      <c r="AZ6" s="10">
        <v>45685</v>
      </c>
      <c r="BA6" s="10">
        <v>45679</v>
      </c>
      <c r="BB6" s="10">
        <v>45679</v>
      </c>
      <c r="BC6" s="10">
        <v>45646</v>
      </c>
      <c r="BD6" s="10">
        <v>45645</v>
      </c>
      <c r="BE6" s="10">
        <v>45644</v>
      </c>
      <c r="BF6" s="10">
        <v>45643</v>
      </c>
      <c r="BG6" s="10">
        <v>45639</v>
      </c>
      <c r="BH6" s="10">
        <v>45638</v>
      </c>
      <c r="BI6" s="10">
        <v>45636</v>
      </c>
      <c r="BJ6" s="10">
        <v>45630</v>
      </c>
      <c r="BK6" s="10">
        <v>45630</v>
      </c>
      <c r="BL6" s="10">
        <v>45624</v>
      </c>
      <c r="BM6" s="10">
        <v>45615</v>
      </c>
      <c r="BN6" s="10">
        <v>45611</v>
      </c>
      <c r="BO6" s="10">
        <v>45609</v>
      </c>
      <c r="BP6" s="10">
        <v>45608</v>
      </c>
      <c r="BQ6" s="10">
        <v>45608</v>
      </c>
      <c r="BR6" s="10">
        <v>45602</v>
      </c>
      <c r="BS6" s="10">
        <v>45581</v>
      </c>
      <c r="BT6" s="10">
        <v>45561</v>
      </c>
      <c r="BU6" s="10">
        <v>45560</v>
      </c>
      <c r="BV6" s="10">
        <v>45558</v>
      </c>
      <c r="BW6" s="10">
        <v>45555</v>
      </c>
      <c r="BX6" s="10">
        <v>45554</v>
      </c>
      <c r="BY6" s="10">
        <v>45552</v>
      </c>
      <c r="BZ6" s="10">
        <v>45546</v>
      </c>
      <c r="CA6" s="10">
        <v>45539</v>
      </c>
      <c r="CB6" s="10">
        <v>45538</v>
      </c>
      <c r="CC6" s="10">
        <v>45531</v>
      </c>
      <c r="CD6" s="10">
        <v>45531</v>
      </c>
      <c r="CE6" s="10">
        <v>45526</v>
      </c>
      <c r="CF6" s="10">
        <v>45470</v>
      </c>
      <c r="CG6" s="10">
        <v>45467</v>
      </c>
      <c r="CH6" s="10">
        <v>45462</v>
      </c>
      <c r="CI6" s="10">
        <v>45461</v>
      </c>
      <c r="CJ6" s="10">
        <v>45456</v>
      </c>
      <c r="CK6" s="10">
        <v>45455</v>
      </c>
      <c r="CL6" s="10">
        <v>45455</v>
      </c>
      <c r="CM6" s="10">
        <v>45455</v>
      </c>
      <c r="CN6" s="10">
        <v>45447</v>
      </c>
      <c r="CO6" s="10">
        <v>45447</v>
      </c>
      <c r="CP6" s="10">
        <v>45442</v>
      </c>
      <c r="CQ6" s="10">
        <v>45434</v>
      </c>
      <c r="CR6" s="10">
        <v>45434</v>
      </c>
      <c r="CS6" s="10">
        <v>45427</v>
      </c>
      <c r="CT6" s="10">
        <v>45426</v>
      </c>
      <c r="CU6" s="10">
        <v>45414</v>
      </c>
      <c r="CV6" s="10">
        <v>45414</v>
      </c>
      <c r="CW6" s="10">
        <v>45406</v>
      </c>
      <c r="CX6" s="10">
        <v>45400</v>
      </c>
      <c r="CY6" s="10">
        <v>45397</v>
      </c>
      <c r="CZ6" s="10">
        <v>45378</v>
      </c>
      <c r="DA6" s="10">
        <v>45377</v>
      </c>
      <c r="DB6" s="10">
        <v>45372</v>
      </c>
      <c r="DC6" s="10">
        <v>45371</v>
      </c>
      <c r="DD6" s="10">
        <v>45359</v>
      </c>
      <c r="DE6" s="10">
        <v>45356</v>
      </c>
      <c r="DF6" s="10">
        <v>45344</v>
      </c>
      <c r="DG6" s="10">
        <v>45343</v>
      </c>
      <c r="DH6" s="10">
        <v>45316</v>
      </c>
      <c r="DI6" s="10">
        <v>45315</v>
      </c>
      <c r="DJ6" s="10">
        <v>45315</v>
      </c>
      <c r="DK6" s="10">
        <v>45314</v>
      </c>
      <c r="DL6" s="10">
        <v>45281</v>
      </c>
      <c r="DM6" s="10">
        <v>45280</v>
      </c>
      <c r="DN6" s="10">
        <v>45279</v>
      </c>
      <c r="DO6" s="10">
        <v>45273</v>
      </c>
      <c r="DP6" s="10">
        <v>45272</v>
      </c>
      <c r="DQ6" s="10">
        <v>45268</v>
      </c>
      <c r="DR6" s="10">
        <v>45265</v>
      </c>
      <c r="DS6" s="10">
        <v>45259</v>
      </c>
      <c r="DT6" s="10">
        <v>45253</v>
      </c>
      <c r="DU6" s="10">
        <v>45247</v>
      </c>
      <c r="DV6" s="10">
        <v>45246</v>
      </c>
      <c r="DW6" s="10">
        <v>45245</v>
      </c>
      <c r="DX6" s="10">
        <v>45245</v>
      </c>
      <c r="DY6" s="10">
        <v>45244</v>
      </c>
      <c r="DZ6" s="10">
        <v>45236</v>
      </c>
      <c r="EA6" s="10">
        <v>45225</v>
      </c>
      <c r="EB6" s="10">
        <v>45216</v>
      </c>
      <c r="EC6" s="10">
        <v>45196</v>
      </c>
      <c r="ED6" s="10">
        <v>45190</v>
      </c>
      <c r="EE6" s="10">
        <v>45189</v>
      </c>
      <c r="EF6" s="10">
        <v>45189</v>
      </c>
      <c r="EG6" s="10">
        <v>45187</v>
      </c>
      <c r="EH6" s="10">
        <v>45183</v>
      </c>
      <c r="EI6" s="10">
        <v>45177</v>
      </c>
      <c r="EJ6" s="10">
        <v>45175</v>
      </c>
      <c r="EK6" s="10">
        <v>45174</v>
      </c>
      <c r="EL6" s="10">
        <v>45167</v>
      </c>
      <c r="EM6" s="10">
        <v>45162</v>
      </c>
      <c r="EN6" s="10">
        <v>45161</v>
      </c>
      <c r="EO6" s="10">
        <v>45107</v>
      </c>
      <c r="EP6" s="10">
        <v>45106</v>
      </c>
      <c r="EQ6" s="10">
        <v>45098</v>
      </c>
      <c r="ER6" s="10">
        <v>45097</v>
      </c>
      <c r="ES6" s="10">
        <v>45097</v>
      </c>
      <c r="ET6" s="10">
        <v>45092</v>
      </c>
      <c r="EU6" s="10">
        <v>45091</v>
      </c>
      <c r="EV6" s="10">
        <v>45091</v>
      </c>
      <c r="EW6" s="10">
        <v>45084</v>
      </c>
      <c r="EX6" s="10">
        <v>45071</v>
      </c>
      <c r="EY6" s="10">
        <v>45070</v>
      </c>
      <c r="EZ6" s="10">
        <v>45062</v>
      </c>
      <c r="FA6" s="10">
        <v>45061</v>
      </c>
      <c r="FB6" s="10">
        <v>45061</v>
      </c>
      <c r="FC6" s="10">
        <v>45056</v>
      </c>
      <c r="FD6" s="10">
        <v>45055</v>
      </c>
      <c r="FE6" s="10">
        <v>45049</v>
      </c>
      <c r="FF6" s="10">
        <v>45042</v>
      </c>
      <c r="FG6" s="10">
        <v>45041</v>
      </c>
      <c r="FH6" s="10">
        <v>45033</v>
      </c>
      <c r="FI6" s="10">
        <v>45020</v>
      </c>
      <c r="FJ6" s="10">
        <v>45014</v>
      </c>
      <c r="FK6" s="10">
        <v>45009</v>
      </c>
      <c r="FL6" s="10">
        <v>44995</v>
      </c>
      <c r="FM6" s="10">
        <v>44980</v>
      </c>
      <c r="FN6" s="10">
        <v>44966</v>
      </c>
      <c r="FO6" s="10">
        <v>44963</v>
      </c>
      <c r="FP6" s="10">
        <v>44951</v>
      </c>
      <c r="FQ6" s="10">
        <v>44951</v>
      </c>
      <c r="FR6" s="10">
        <v>44950</v>
      </c>
      <c r="FS6" s="10">
        <v>44950</v>
      </c>
      <c r="FT6" s="10">
        <v>44931</v>
      </c>
      <c r="FU6" s="10">
        <v>44917</v>
      </c>
      <c r="FV6" s="10">
        <v>44916</v>
      </c>
      <c r="FW6" s="10">
        <v>44916</v>
      </c>
      <c r="FX6" s="10">
        <v>44911</v>
      </c>
      <c r="FY6" s="10">
        <v>44909</v>
      </c>
      <c r="FZ6" s="10">
        <v>44909</v>
      </c>
      <c r="GA6" s="10">
        <v>44904</v>
      </c>
      <c r="GB6" s="10">
        <v>44889</v>
      </c>
      <c r="GC6" s="10">
        <v>44888</v>
      </c>
      <c r="GD6" s="10">
        <v>44887</v>
      </c>
      <c r="GE6" s="10">
        <v>44880</v>
      </c>
      <c r="GF6" s="10">
        <v>44876</v>
      </c>
      <c r="GG6" s="10">
        <v>44873</v>
      </c>
      <c r="GH6" s="10">
        <v>44872</v>
      </c>
      <c r="GI6" s="10">
        <v>44872</v>
      </c>
      <c r="GJ6" s="10">
        <v>44861</v>
      </c>
      <c r="GK6" s="10">
        <v>44859</v>
      </c>
      <c r="GL6" s="10">
        <v>44838</v>
      </c>
      <c r="GM6" s="10">
        <v>44832</v>
      </c>
      <c r="GN6" s="10">
        <v>44825</v>
      </c>
      <c r="GO6" s="10">
        <v>44825</v>
      </c>
      <c r="GP6" s="10">
        <v>44824</v>
      </c>
      <c r="GQ6" s="10">
        <v>44813</v>
      </c>
      <c r="GR6" s="10">
        <v>44811</v>
      </c>
      <c r="GS6" s="10">
        <v>44803</v>
      </c>
      <c r="GT6" s="10">
        <v>44797</v>
      </c>
      <c r="GU6" s="10">
        <v>44791</v>
      </c>
      <c r="GV6" s="10">
        <v>44742</v>
      </c>
      <c r="GW6" s="10">
        <v>44734</v>
      </c>
      <c r="GX6" s="10">
        <v>44733</v>
      </c>
      <c r="GY6" s="10">
        <v>44733</v>
      </c>
      <c r="GZ6" s="10">
        <v>44733</v>
      </c>
      <c r="HA6" s="10">
        <v>44727</v>
      </c>
      <c r="HB6" s="10">
        <v>44727</v>
      </c>
      <c r="HC6" s="10">
        <v>44726</v>
      </c>
      <c r="HD6" s="10">
        <v>44720</v>
      </c>
      <c r="HE6" s="10">
        <v>44705</v>
      </c>
      <c r="HF6" s="10">
        <v>44699</v>
      </c>
      <c r="HG6" s="10">
        <v>44699</v>
      </c>
      <c r="HH6" s="10">
        <v>44698</v>
      </c>
      <c r="HI6" s="10">
        <v>44697</v>
      </c>
      <c r="HJ6" s="10">
        <v>44692</v>
      </c>
      <c r="HK6" s="10">
        <v>44691</v>
      </c>
      <c r="HL6" s="10">
        <v>44690</v>
      </c>
      <c r="HM6" s="10">
        <v>44679</v>
      </c>
      <c r="HN6" s="10">
        <v>44670</v>
      </c>
      <c r="HO6" s="10">
        <v>44657</v>
      </c>
      <c r="HP6" s="10">
        <v>44657</v>
      </c>
      <c r="HQ6" s="10">
        <v>44656</v>
      </c>
      <c r="HR6" s="10">
        <v>44652</v>
      </c>
      <c r="HS6" s="10">
        <v>44650</v>
      </c>
      <c r="HT6" s="10">
        <v>44645</v>
      </c>
      <c r="HU6" s="10">
        <v>44631</v>
      </c>
      <c r="HV6" s="10">
        <v>44616</v>
      </c>
      <c r="HW6" s="10">
        <v>44602</v>
      </c>
      <c r="HX6" s="10">
        <v>44587</v>
      </c>
      <c r="HY6" s="10">
        <v>44587</v>
      </c>
      <c r="HZ6" s="10">
        <v>44586</v>
      </c>
      <c r="IA6" s="10">
        <v>44580</v>
      </c>
      <c r="IB6" s="10">
        <v>44566</v>
      </c>
      <c r="IC6" s="10">
        <v>44917</v>
      </c>
      <c r="ID6" s="10">
        <v>44547</v>
      </c>
      <c r="IE6" s="10">
        <v>44545</v>
      </c>
      <c r="IF6" s="10">
        <v>44544</v>
      </c>
      <c r="IG6" s="10">
        <v>44540</v>
      </c>
      <c r="IH6" s="10">
        <v>44531</v>
      </c>
      <c r="II6" s="10">
        <v>44525</v>
      </c>
      <c r="IJ6" s="10">
        <v>44517</v>
      </c>
      <c r="IK6" s="10">
        <v>44517</v>
      </c>
      <c r="IL6" s="10">
        <v>44516</v>
      </c>
      <c r="IM6" s="10">
        <v>44516</v>
      </c>
      <c r="IN6" s="10">
        <v>44511</v>
      </c>
      <c r="IO6" s="10">
        <v>44510</v>
      </c>
      <c r="IP6" s="10">
        <v>44496</v>
      </c>
      <c r="IQ6" s="10">
        <v>44496</v>
      </c>
      <c r="IR6" s="10">
        <v>44488</v>
      </c>
      <c r="IS6" s="10">
        <v>44474</v>
      </c>
      <c r="IT6" s="10">
        <v>44468</v>
      </c>
      <c r="IU6" s="10">
        <v>44460</v>
      </c>
      <c r="IV6" s="10">
        <v>44459</v>
      </c>
      <c r="IW6" s="10">
        <v>44449</v>
      </c>
      <c r="IX6" s="10">
        <v>44449</v>
      </c>
      <c r="IY6" s="10">
        <v>44440</v>
      </c>
      <c r="IZ6" s="10">
        <v>44439</v>
      </c>
      <c r="JA6" s="10">
        <v>44433</v>
      </c>
      <c r="JB6" s="10">
        <v>44433</v>
      </c>
      <c r="JC6" s="10">
        <v>44378</v>
      </c>
      <c r="JD6" s="10">
        <v>44370</v>
      </c>
      <c r="JE6" s="10">
        <v>44370</v>
      </c>
      <c r="JF6" s="10">
        <v>44370</v>
      </c>
      <c r="JG6" s="10">
        <v>44369</v>
      </c>
      <c r="JH6" s="10">
        <v>44364</v>
      </c>
      <c r="JI6" s="10">
        <v>44363</v>
      </c>
      <c r="JJ6" s="10">
        <v>44358</v>
      </c>
      <c r="JK6" s="10">
        <v>44347</v>
      </c>
      <c r="JL6" s="10">
        <v>44343</v>
      </c>
      <c r="JM6" s="10">
        <v>44336</v>
      </c>
      <c r="JN6" s="10">
        <v>44328</v>
      </c>
      <c r="JO6" s="10">
        <v>44327</v>
      </c>
      <c r="JP6" s="10">
        <v>44321</v>
      </c>
      <c r="JQ6" s="10">
        <v>44320</v>
      </c>
      <c r="JR6" s="10">
        <v>44315</v>
      </c>
      <c r="JS6" s="10">
        <v>44314</v>
      </c>
      <c r="JT6" s="10">
        <v>44313</v>
      </c>
      <c r="JU6" s="10">
        <v>44306</v>
      </c>
      <c r="JV6" s="10">
        <v>44301</v>
      </c>
      <c r="JW6" s="10">
        <v>44293</v>
      </c>
      <c r="JX6" s="10">
        <v>44286</v>
      </c>
      <c r="JY6" s="10">
        <v>44280</v>
      </c>
      <c r="JZ6" s="10">
        <v>44267</v>
      </c>
      <c r="KA6" s="10">
        <v>44251</v>
      </c>
      <c r="KB6" s="10">
        <v>44237</v>
      </c>
      <c r="KC6" s="10">
        <v>44223</v>
      </c>
      <c r="KD6" s="10">
        <v>44222</v>
      </c>
      <c r="KE6" s="10">
        <v>44216</v>
      </c>
      <c r="KF6" s="10">
        <v>44216</v>
      </c>
      <c r="KG6" s="10">
        <v>44203</v>
      </c>
      <c r="KH6" s="10">
        <v>44182</v>
      </c>
      <c r="KI6" s="10">
        <v>44181</v>
      </c>
      <c r="KJ6" s="10">
        <v>44181</v>
      </c>
      <c r="KK6" s="10">
        <v>44181</v>
      </c>
      <c r="KL6" s="10">
        <v>44176</v>
      </c>
      <c r="KM6" s="10">
        <v>44173</v>
      </c>
      <c r="KN6" s="10">
        <v>44166</v>
      </c>
      <c r="KO6" s="10">
        <v>44165</v>
      </c>
      <c r="KP6" s="10">
        <v>44165</v>
      </c>
      <c r="KQ6" s="10">
        <v>44161</v>
      </c>
      <c r="KR6" s="10">
        <v>44155</v>
      </c>
      <c r="KS6" s="10">
        <v>44153</v>
      </c>
      <c r="KT6" s="10">
        <v>44145</v>
      </c>
      <c r="KU6" s="10">
        <v>44140</v>
      </c>
      <c r="KV6" s="10">
        <v>44140</v>
      </c>
      <c r="KW6" s="10">
        <v>44125</v>
      </c>
      <c r="KX6" s="10">
        <v>44124</v>
      </c>
      <c r="KY6" s="10">
        <v>44111</v>
      </c>
      <c r="KZ6" s="10">
        <v>44110</v>
      </c>
      <c r="LA6" s="10">
        <v>44104</v>
      </c>
      <c r="LB6" s="10">
        <v>44096</v>
      </c>
      <c r="LC6" s="10">
        <v>44095</v>
      </c>
      <c r="LD6" s="10">
        <v>44091</v>
      </c>
      <c r="LE6" s="10">
        <v>44090</v>
      </c>
      <c r="LF6" s="10">
        <v>44090</v>
      </c>
      <c r="LG6" s="10">
        <v>44085</v>
      </c>
      <c r="LH6" s="10">
        <v>44076</v>
      </c>
      <c r="LI6" s="10">
        <v>44070</v>
      </c>
      <c r="LJ6" s="10">
        <v>44069</v>
      </c>
      <c r="LK6" s="10">
        <v>44068</v>
      </c>
      <c r="LL6" s="10">
        <v>44068</v>
      </c>
      <c r="LM6" s="10">
        <v>44056</v>
      </c>
      <c r="LN6" s="10">
        <v>44019</v>
      </c>
      <c r="LO6" s="10">
        <v>44013</v>
      </c>
      <c r="LP6" s="10">
        <v>44000</v>
      </c>
      <c r="LQ6" s="10">
        <v>43999</v>
      </c>
      <c r="LR6" s="10">
        <v>43998</v>
      </c>
      <c r="LS6" s="10">
        <v>43998</v>
      </c>
      <c r="LT6" s="10">
        <v>43998</v>
      </c>
      <c r="LU6" s="10">
        <v>43994</v>
      </c>
      <c r="LV6" s="10">
        <v>43994</v>
      </c>
      <c r="LW6" s="10">
        <v>43993</v>
      </c>
      <c r="LX6" s="10">
        <v>43986</v>
      </c>
      <c r="LY6" s="10">
        <v>43978</v>
      </c>
      <c r="LZ6" s="10">
        <v>43970</v>
      </c>
      <c r="MA6" s="10">
        <v>43965</v>
      </c>
      <c r="MB6" s="10">
        <v>43964</v>
      </c>
      <c r="MC6" s="10">
        <v>43964</v>
      </c>
      <c r="MD6" s="10">
        <v>43962</v>
      </c>
      <c r="ME6" s="10">
        <v>43957</v>
      </c>
      <c r="MF6" s="10">
        <v>43957</v>
      </c>
      <c r="MG6" s="10">
        <v>43950</v>
      </c>
      <c r="MH6" s="10">
        <v>43950</v>
      </c>
      <c r="MI6" s="10">
        <v>43949</v>
      </c>
      <c r="MJ6" s="10">
        <v>43936</v>
      </c>
      <c r="MK6" s="10">
        <v>43922</v>
      </c>
      <c r="ML6" s="10">
        <v>43921</v>
      </c>
      <c r="MM6" s="10">
        <v>43917</v>
      </c>
      <c r="MN6" s="10">
        <v>43915</v>
      </c>
      <c r="MO6" s="10">
        <v>43914</v>
      </c>
      <c r="MP6" s="10">
        <v>43910</v>
      </c>
      <c r="MQ6" s="10">
        <v>43903</v>
      </c>
      <c r="MR6" s="10">
        <v>43879</v>
      </c>
      <c r="MS6" s="10">
        <v>43873</v>
      </c>
      <c r="MT6" s="10">
        <v>43859</v>
      </c>
      <c r="MU6" s="10">
        <v>43852</v>
      </c>
      <c r="MV6" s="10">
        <v>43851</v>
      </c>
      <c r="MW6" s="10">
        <v>43851</v>
      </c>
      <c r="MX6" s="10">
        <v>43846</v>
      </c>
      <c r="MY6" s="10">
        <v>43833</v>
      </c>
      <c r="MZ6" s="10">
        <v>43818</v>
      </c>
      <c r="NA6" s="10">
        <v>43817</v>
      </c>
      <c r="NB6" s="10">
        <v>43811</v>
      </c>
      <c r="NC6" s="10">
        <v>43809</v>
      </c>
      <c r="ND6" s="10">
        <v>43790</v>
      </c>
      <c r="NE6" s="10">
        <v>43789</v>
      </c>
      <c r="NF6" s="10">
        <v>43790</v>
      </c>
      <c r="NG6" s="10">
        <v>43783</v>
      </c>
      <c r="NH6" s="10">
        <v>43781</v>
      </c>
      <c r="NI6" s="10">
        <v>43781</v>
      </c>
      <c r="NJ6" s="10">
        <v>43776</v>
      </c>
      <c r="NK6" s="10">
        <v>43776</v>
      </c>
      <c r="NL6" s="10">
        <v>43762</v>
      </c>
      <c r="NM6" s="10">
        <v>43761</v>
      </c>
      <c r="NN6" s="10">
        <v>43755</v>
      </c>
      <c r="NO6" s="10">
        <v>43747</v>
      </c>
      <c r="NP6" s="10">
        <v>43747</v>
      </c>
      <c r="NQ6" s="10">
        <v>43739</v>
      </c>
      <c r="NR6" s="10">
        <v>43735</v>
      </c>
      <c r="NS6" s="10">
        <v>43726</v>
      </c>
      <c r="NT6" s="10">
        <v>43713</v>
      </c>
      <c r="NU6" s="10">
        <v>43712</v>
      </c>
      <c r="NV6" s="10">
        <v>43712</v>
      </c>
      <c r="NW6" s="10">
        <v>43704</v>
      </c>
      <c r="NX6" s="10">
        <v>43704</v>
      </c>
      <c r="NY6" s="10">
        <v>43699</v>
      </c>
      <c r="NZ6" s="10">
        <v>43698</v>
      </c>
      <c r="OA6" s="10">
        <v>43649</v>
      </c>
      <c r="OB6" s="10">
        <v>43635</v>
      </c>
      <c r="OC6" s="10">
        <v>43634</v>
      </c>
      <c r="OD6" s="10">
        <v>43634</v>
      </c>
      <c r="OE6" s="10">
        <v>43634</v>
      </c>
      <c r="OF6" s="10">
        <v>43629</v>
      </c>
      <c r="OG6" s="10">
        <v>43628</v>
      </c>
      <c r="OH6" s="10">
        <v>43606</v>
      </c>
      <c r="OI6" s="10">
        <v>43606</v>
      </c>
      <c r="OJ6" s="10">
        <v>43600</v>
      </c>
      <c r="OK6" s="10">
        <v>43598</v>
      </c>
      <c r="OL6" s="10">
        <v>43594</v>
      </c>
      <c r="OM6" s="10">
        <v>43593</v>
      </c>
      <c r="ON6" s="10">
        <v>43592</v>
      </c>
      <c r="OO6" s="10">
        <v>43580</v>
      </c>
      <c r="OP6" s="10">
        <v>43566</v>
      </c>
      <c r="OQ6" s="10">
        <v>43566</v>
      </c>
      <c r="OR6" s="10">
        <v>43565</v>
      </c>
      <c r="OS6" s="10">
        <v>43564</v>
      </c>
      <c r="OT6" s="10">
        <v>43552</v>
      </c>
      <c r="OU6" s="10">
        <v>43551</v>
      </c>
      <c r="OV6" s="10">
        <v>43538</v>
      </c>
      <c r="OW6" s="10">
        <v>43537</v>
      </c>
      <c r="OX6" s="10">
        <v>43516</v>
      </c>
      <c r="OY6" s="10">
        <v>43509</v>
      </c>
      <c r="OZ6" s="10">
        <v>43495</v>
      </c>
      <c r="PA6" s="10">
        <v>43495</v>
      </c>
      <c r="PB6" s="10">
        <v>43493</v>
      </c>
      <c r="PC6" s="10">
        <v>43489</v>
      </c>
      <c r="PD6" s="10">
        <v>43487</v>
      </c>
      <c r="PE6" s="10">
        <v>43469</v>
      </c>
      <c r="PF6" s="10">
        <v>43454</v>
      </c>
      <c r="PG6" s="10">
        <v>43453</v>
      </c>
      <c r="PH6" s="10">
        <v>43451</v>
      </c>
      <c r="PI6" s="10">
        <v>43448</v>
      </c>
      <c r="PJ6" s="10">
        <v>43446</v>
      </c>
      <c r="PK6" s="10">
        <v>43431</v>
      </c>
      <c r="PL6" s="10">
        <v>43425</v>
      </c>
      <c r="PM6" s="10">
        <v>43419</v>
      </c>
      <c r="PN6" s="10">
        <v>43417</v>
      </c>
      <c r="PO6" s="10">
        <v>43417</v>
      </c>
      <c r="PP6" s="10">
        <v>43412</v>
      </c>
      <c r="PQ6" s="10">
        <v>43412</v>
      </c>
      <c r="PR6" s="10">
        <v>43411</v>
      </c>
      <c r="PS6" s="10">
        <v>43411</v>
      </c>
      <c r="PT6" s="10">
        <v>43398</v>
      </c>
      <c r="PU6" s="10">
        <v>43397</v>
      </c>
      <c r="PV6" s="10">
        <v>43383</v>
      </c>
      <c r="PW6" s="10">
        <v>43375</v>
      </c>
      <c r="PX6" s="10">
        <v>43371</v>
      </c>
      <c r="PY6" s="10">
        <v>43349</v>
      </c>
      <c r="PZ6" s="10">
        <v>43348</v>
      </c>
      <c r="QA6" s="10">
        <v>43343</v>
      </c>
      <c r="QB6" s="10">
        <v>43342</v>
      </c>
      <c r="QC6" s="10">
        <v>43340</v>
      </c>
      <c r="QD6" s="10">
        <v>43334</v>
      </c>
      <c r="QE6" s="10">
        <v>43329</v>
      </c>
      <c r="QF6" s="10">
        <v>43284</v>
      </c>
      <c r="QG6" s="10">
        <v>43272</v>
      </c>
      <c r="QH6" s="10">
        <v>43271</v>
      </c>
      <c r="QI6" s="10">
        <v>43271</v>
      </c>
      <c r="QJ6" s="10">
        <v>43270</v>
      </c>
      <c r="QK6" s="10">
        <v>43265</v>
      </c>
      <c r="QL6" s="10">
        <v>43264</v>
      </c>
      <c r="QM6" s="10">
        <v>43264</v>
      </c>
      <c r="QN6" s="10">
        <v>43250</v>
      </c>
      <c r="QO6" s="10">
        <v>43242</v>
      </c>
      <c r="QP6" s="10">
        <v>43236</v>
      </c>
      <c r="QQ6" s="10">
        <v>43235</v>
      </c>
      <c r="QR6" s="10">
        <v>43223</v>
      </c>
      <c r="QS6" s="10">
        <v>43216</v>
      </c>
      <c r="QT6" s="10">
        <v>43215</v>
      </c>
      <c r="QU6" s="10">
        <v>43214</v>
      </c>
      <c r="QV6" s="10">
        <v>43214</v>
      </c>
      <c r="QW6" s="10">
        <v>43206</v>
      </c>
      <c r="QX6" s="10">
        <v>43202</v>
      </c>
      <c r="QY6" s="10">
        <v>43195</v>
      </c>
      <c r="QZ6" s="10">
        <v>43186</v>
      </c>
      <c r="RA6" s="10">
        <v>43186</v>
      </c>
      <c r="RB6" s="10">
        <v>43186</v>
      </c>
      <c r="RC6" s="10">
        <v>43173</v>
      </c>
      <c r="RD6" s="10">
        <v>43152</v>
      </c>
      <c r="RE6" s="10">
        <v>43152</v>
      </c>
      <c r="RF6" s="10">
        <v>43146</v>
      </c>
      <c r="RG6" s="10">
        <v>43145</v>
      </c>
      <c r="RH6" s="10">
        <v>43137</v>
      </c>
      <c r="RI6" s="10">
        <v>43124</v>
      </c>
      <c r="RJ6" s="10">
        <v>43124</v>
      </c>
      <c r="RK6" s="10">
        <v>43118</v>
      </c>
      <c r="RL6" s="10">
        <v>43105</v>
      </c>
      <c r="RM6" s="10">
        <v>43090</v>
      </c>
      <c r="RN6" s="10">
        <v>43090</v>
      </c>
      <c r="RO6" s="10">
        <v>43089</v>
      </c>
      <c r="RP6" s="10">
        <v>43088</v>
      </c>
      <c r="RQ6" s="10">
        <v>43083</v>
      </c>
      <c r="RR6" s="10">
        <v>43082</v>
      </c>
      <c r="RS6" s="10">
        <v>43076</v>
      </c>
      <c r="RT6" s="10">
        <v>43067</v>
      </c>
      <c r="RU6" s="10">
        <v>43061</v>
      </c>
      <c r="RV6" s="10">
        <v>43060</v>
      </c>
      <c r="RW6" s="10">
        <v>43056</v>
      </c>
      <c r="RX6" s="10">
        <v>43048</v>
      </c>
      <c r="RY6" s="10">
        <v>43048</v>
      </c>
      <c r="RZ6" s="10">
        <v>43034</v>
      </c>
      <c r="SA6" s="10">
        <v>43033</v>
      </c>
      <c r="SB6" s="10">
        <v>43033</v>
      </c>
      <c r="SC6" s="10">
        <v>43025</v>
      </c>
      <c r="SD6" s="10">
        <v>43018</v>
      </c>
      <c r="SE6" s="10">
        <v>43018</v>
      </c>
      <c r="SF6" s="10">
        <v>43004</v>
      </c>
      <c r="SG6" s="10">
        <v>42998</v>
      </c>
      <c r="SH6" s="10">
        <v>42985</v>
      </c>
      <c r="SI6" s="10">
        <v>42984</v>
      </c>
      <c r="SJ6" s="10">
        <v>42984</v>
      </c>
      <c r="SK6" s="10">
        <v>42976</v>
      </c>
      <c r="SL6" s="10">
        <v>42976</v>
      </c>
      <c r="SM6" s="10">
        <v>42971</v>
      </c>
      <c r="SN6" s="10">
        <v>42920</v>
      </c>
      <c r="SO6" s="10">
        <v>42914</v>
      </c>
      <c r="SP6" s="10">
        <v>42907</v>
      </c>
      <c r="SQ6" s="10">
        <v>42906</v>
      </c>
      <c r="SR6" s="10">
        <v>42906</v>
      </c>
      <c r="SS6" s="10">
        <v>42902</v>
      </c>
      <c r="ST6" s="10">
        <v>42901</v>
      </c>
      <c r="SU6" s="10">
        <v>42901</v>
      </c>
      <c r="SV6" s="10">
        <v>42899</v>
      </c>
      <c r="SW6" s="10">
        <v>42893</v>
      </c>
      <c r="SX6" s="10">
        <v>42866</v>
      </c>
      <c r="SY6" s="10">
        <v>42865</v>
      </c>
      <c r="SZ6" s="10">
        <v>42864</v>
      </c>
      <c r="TA6" s="10">
        <v>42852</v>
      </c>
      <c r="TB6" s="10">
        <v>42851</v>
      </c>
      <c r="TC6" s="10">
        <v>42850</v>
      </c>
      <c r="TD6" s="10">
        <v>42843</v>
      </c>
      <c r="TE6" s="10">
        <v>42831</v>
      </c>
      <c r="TF6" s="10">
        <v>42831</v>
      </c>
      <c r="TG6" s="10">
        <v>42830</v>
      </c>
      <c r="TH6" s="10">
        <v>42823</v>
      </c>
      <c r="TI6" s="10">
        <v>42822</v>
      </c>
      <c r="TJ6" s="10">
        <v>42822</v>
      </c>
      <c r="TK6" s="10">
        <v>42815</v>
      </c>
      <c r="TL6" s="10">
        <v>42788</v>
      </c>
      <c r="TM6" s="10">
        <v>42782</v>
      </c>
      <c r="TN6" s="10">
        <v>42781</v>
      </c>
      <c r="TO6" s="10">
        <v>42779</v>
      </c>
      <c r="TP6" s="10">
        <v>42773</v>
      </c>
      <c r="TQ6" s="10">
        <v>42754</v>
      </c>
      <c r="TR6" s="10">
        <v>42740</v>
      </c>
      <c r="TS6" s="10">
        <v>42725</v>
      </c>
      <c r="TT6" s="10">
        <v>42725</v>
      </c>
      <c r="TU6" s="10">
        <v>42724</v>
      </c>
      <c r="TV6" s="10">
        <v>42724</v>
      </c>
      <c r="TW6" s="10">
        <v>42720</v>
      </c>
      <c r="TX6" s="10">
        <v>42719</v>
      </c>
      <c r="TY6" s="10">
        <v>42718</v>
      </c>
      <c r="TZ6" s="10">
        <v>42712</v>
      </c>
      <c r="UA6" s="10">
        <v>42711</v>
      </c>
      <c r="UB6" s="10">
        <v>42702</v>
      </c>
      <c r="UC6" s="10">
        <v>42698</v>
      </c>
      <c r="UD6" s="10">
        <v>42696</v>
      </c>
      <c r="UE6" s="10">
        <v>42692</v>
      </c>
      <c r="UF6" s="10">
        <v>42691</v>
      </c>
      <c r="UG6" s="10">
        <v>42683</v>
      </c>
      <c r="UH6" s="10">
        <v>42670</v>
      </c>
      <c r="UI6" s="10">
        <v>42669</v>
      </c>
      <c r="UJ6" s="10">
        <v>42654</v>
      </c>
      <c r="UK6" s="10">
        <v>42648</v>
      </c>
      <c r="UL6" s="10">
        <v>42648</v>
      </c>
      <c r="UM6" s="10">
        <v>42647</v>
      </c>
      <c r="UN6" s="10">
        <v>42642</v>
      </c>
      <c r="UO6" s="10">
        <v>42636</v>
      </c>
      <c r="UP6" s="10">
        <v>42633</v>
      </c>
      <c r="UQ6" s="10">
        <v>42620</v>
      </c>
      <c r="UR6" s="10">
        <v>42619</v>
      </c>
      <c r="US6" s="10">
        <v>42619</v>
      </c>
      <c r="UT6" s="10">
        <v>42613</v>
      </c>
      <c r="UU6" s="10">
        <v>42612</v>
      </c>
      <c r="UV6" s="10">
        <v>42611</v>
      </c>
      <c r="UW6" s="10">
        <v>42606</v>
      </c>
      <c r="UX6" s="10">
        <v>42557</v>
      </c>
      <c r="UY6" s="10">
        <v>42552</v>
      </c>
      <c r="UZ6" s="10">
        <v>42551</v>
      </c>
      <c r="VA6" s="10">
        <v>42543</v>
      </c>
      <c r="VB6" s="10">
        <v>42543</v>
      </c>
      <c r="VC6" s="10">
        <v>42537</v>
      </c>
      <c r="VD6" s="10">
        <v>42536</v>
      </c>
      <c r="VE6" s="10">
        <v>42535</v>
      </c>
      <c r="VF6" s="10">
        <v>42529</v>
      </c>
      <c r="VG6" s="10">
        <v>42522</v>
      </c>
      <c r="VH6" s="10">
        <v>42508</v>
      </c>
      <c r="VI6" s="10">
        <v>42500</v>
      </c>
      <c r="VJ6" s="10">
        <v>42493</v>
      </c>
      <c r="VK6" s="10">
        <v>42488</v>
      </c>
      <c r="VL6" s="10">
        <v>42488</v>
      </c>
      <c r="VM6" s="10">
        <v>42487</v>
      </c>
      <c r="VN6" s="10">
        <v>42481</v>
      </c>
      <c r="VO6" s="10">
        <v>42480</v>
      </c>
      <c r="VP6" s="10">
        <v>42474</v>
      </c>
      <c r="VQ6" s="10">
        <v>42473</v>
      </c>
      <c r="VR6" s="10">
        <v>42472</v>
      </c>
      <c r="VS6" s="10">
        <v>42466</v>
      </c>
      <c r="VT6" s="10">
        <v>42459</v>
      </c>
      <c r="VU6" s="10">
        <v>42452</v>
      </c>
      <c r="VV6" s="10">
        <v>42445</v>
      </c>
      <c r="VW6" s="10">
        <v>42444</v>
      </c>
      <c r="VX6" s="10">
        <v>42426</v>
      </c>
      <c r="VY6" s="10">
        <v>42424</v>
      </c>
      <c r="VZ6" s="10">
        <v>42411</v>
      </c>
      <c r="WA6" s="10">
        <v>42409</v>
      </c>
      <c r="WB6" s="10">
        <v>42404</v>
      </c>
      <c r="WC6" s="10">
        <v>42395</v>
      </c>
      <c r="WD6" s="10">
        <v>42376</v>
      </c>
      <c r="WE6" s="10">
        <v>42359</v>
      </c>
      <c r="WF6" s="10">
        <v>42359</v>
      </c>
      <c r="WG6" s="10">
        <v>42353</v>
      </c>
      <c r="WH6" s="10">
        <v>42353</v>
      </c>
      <c r="WI6" s="10">
        <v>42348</v>
      </c>
      <c r="WJ6" s="10">
        <v>42347</v>
      </c>
      <c r="WK6" s="10">
        <v>42347</v>
      </c>
      <c r="WL6" s="10">
        <v>42340</v>
      </c>
      <c r="WM6" s="10">
        <v>42332</v>
      </c>
      <c r="WN6" s="10">
        <v>42331</v>
      </c>
      <c r="WO6" s="10">
        <v>42320</v>
      </c>
      <c r="WP6" s="10">
        <v>42318</v>
      </c>
      <c r="WQ6" s="10">
        <v>42317</v>
      </c>
      <c r="WR6" s="10">
        <v>42313</v>
      </c>
      <c r="WS6" s="10">
        <v>42310</v>
      </c>
      <c r="WT6" s="10">
        <v>42305</v>
      </c>
      <c r="WU6" s="10">
        <v>42298</v>
      </c>
      <c r="WV6" s="10">
        <v>42285</v>
      </c>
      <c r="WW6" s="10">
        <v>42284</v>
      </c>
      <c r="WX6" s="10">
        <v>42283</v>
      </c>
      <c r="WY6" s="10">
        <v>42271</v>
      </c>
      <c r="WZ6" s="10">
        <v>42271</v>
      </c>
      <c r="XA6" s="10">
        <v>42268</v>
      </c>
      <c r="XB6" s="10">
        <v>42250</v>
      </c>
      <c r="XC6" s="10">
        <v>42249</v>
      </c>
      <c r="XD6" s="10">
        <v>42249</v>
      </c>
      <c r="XE6" s="10">
        <v>42243</v>
      </c>
      <c r="XF6" s="10">
        <v>42242</v>
      </c>
      <c r="XG6" s="10">
        <v>42241</v>
      </c>
      <c r="XH6" s="10">
        <v>42240</v>
      </c>
      <c r="XI6" s="10">
        <v>42237</v>
      </c>
      <c r="XJ6" s="10">
        <v>42237</v>
      </c>
      <c r="XK6" s="10">
        <v>42186</v>
      </c>
      <c r="XL6" s="10">
        <v>42185</v>
      </c>
      <c r="XM6" s="10">
        <v>42180</v>
      </c>
      <c r="XN6" s="10">
        <v>42172</v>
      </c>
      <c r="XO6" s="10">
        <v>42170</v>
      </c>
      <c r="XP6" s="10">
        <v>42166</v>
      </c>
      <c r="XQ6" s="10">
        <v>42165</v>
      </c>
      <c r="XR6" s="10">
        <v>42164</v>
      </c>
      <c r="XS6" s="10">
        <v>42158</v>
      </c>
      <c r="XT6" s="10">
        <v>42129</v>
      </c>
      <c r="XU6" s="10">
        <v>42129</v>
      </c>
      <c r="XV6" s="10">
        <v>42123</v>
      </c>
      <c r="XW6" s="10">
        <v>42123</v>
      </c>
      <c r="XX6" s="10">
        <v>42117</v>
      </c>
      <c r="XY6" s="10">
        <v>42117</v>
      </c>
      <c r="XZ6" s="10">
        <v>42115</v>
      </c>
      <c r="YA6" s="10">
        <v>42115</v>
      </c>
      <c r="YB6" s="10">
        <v>42114</v>
      </c>
      <c r="YC6" s="10">
        <v>42109</v>
      </c>
      <c r="YD6" s="10">
        <v>42108</v>
      </c>
      <c r="YE6" s="10">
        <v>42090</v>
      </c>
      <c r="YF6" s="10">
        <v>42088</v>
      </c>
      <c r="YG6" s="10">
        <v>42088</v>
      </c>
      <c r="YH6" s="10">
        <v>42080</v>
      </c>
      <c r="YI6" s="10">
        <v>42074</v>
      </c>
      <c r="YJ6" s="10">
        <v>42047</v>
      </c>
      <c r="YK6" s="10">
        <v>42045</v>
      </c>
      <c r="YL6" s="10">
        <v>42040</v>
      </c>
      <c r="YM6" s="10">
        <v>42031</v>
      </c>
      <c r="YN6" s="10">
        <v>42024</v>
      </c>
      <c r="YO6" s="10">
        <v>42019</v>
      </c>
      <c r="YP6" s="10">
        <v>42012</v>
      </c>
      <c r="YQ6" s="10">
        <v>41992</v>
      </c>
      <c r="YR6" s="10">
        <v>41991</v>
      </c>
      <c r="YS6" s="10">
        <v>41989</v>
      </c>
      <c r="YT6" s="10">
        <v>41984</v>
      </c>
      <c r="YU6" s="10">
        <v>41982</v>
      </c>
      <c r="YV6" s="10">
        <v>41982</v>
      </c>
      <c r="YW6" s="10">
        <v>41975</v>
      </c>
      <c r="YX6" s="10">
        <v>41968</v>
      </c>
      <c r="YY6" s="10">
        <v>41968</v>
      </c>
      <c r="YZ6" s="10">
        <v>41968</v>
      </c>
      <c r="ZA6" s="10">
        <v>41949</v>
      </c>
      <c r="ZB6" s="10">
        <v>41948</v>
      </c>
      <c r="ZC6" s="10">
        <v>41947</v>
      </c>
      <c r="ZD6" s="10">
        <v>41940</v>
      </c>
      <c r="ZE6" s="10">
        <v>41935</v>
      </c>
      <c r="ZF6" s="10">
        <v>41926</v>
      </c>
      <c r="ZG6" s="10">
        <v>41925</v>
      </c>
      <c r="ZH6" s="10">
        <v>41920</v>
      </c>
      <c r="ZI6" s="10">
        <v>41912</v>
      </c>
      <c r="ZJ6" s="10">
        <v>41907</v>
      </c>
      <c r="ZK6" s="10">
        <v>41886</v>
      </c>
      <c r="ZL6" s="10">
        <v>41885</v>
      </c>
      <c r="ZM6" s="10">
        <v>41884</v>
      </c>
      <c r="ZN6" s="10">
        <v>41881</v>
      </c>
      <c r="ZO6" s="10">
        <v>41879</v>
      </c>
      <c r="ZP6" s="10">
        <v>41878</v>
      </c>
      <c r="ZQ6" s="10">
        <v>41877</v>
      </c>
      <c r="ZR6" s="10">
        <v>41877</v>
      </c>
      <c r="ZS6" s="10">
        <v>41874</v>
      </c>
      <c r="ZT6" s="10">
        <v>41869</v>
      </c>
      <c r="ZU6" s="10">
        <v>41824</v>
      </c>
      <c r="ZV6" s="10">
        <v>41823</v>
      </c>
      <c r="ZW6" s="10">
        <v>41815</v>
      </c>
      <c r="ZX6" s="10">
        <v>41808</v>
      </c>
      <c r="ZY6" s="10">
        <v>41808</v>
      </c>
      <c r="ZZ6" s="10">
        <v>41806</v>
      </c>
      <c r="AAA6" s="10">
        <v>41801</v>
      </c>
      <c r="AAB6" s="10">
        <v>41800</v>
      </c>
      <c r="AAC6" s="10">
        <v>41794</v>
      </c>
      <c r="AAD6" s="10">
        <v>41774</v>
      </c>
      <c r="AAE6" s="10">
        <v>41772</v>
      </c>
      <c r="AAF6" s="10">
        <v>41765</v>
      </c>
      <c r="AAG6" s="10">
        <v>41764</v>
      </c>
      <c r="AAH6" s="10">
        <v>41764</v>
      </c>
      <c r="AAI6" s="10">
        <v>41758</v>
      </c>
      <c r="AAJ6" s="10">
        <v>41738</v>
      </c>
      <c r="AAK6" s="10">
        <v>41738</v>
      </c>
      <c r="AAL6" s="10">
        <v>41737</v>
      </c>
      <c r="AAM6" s="10">
        <v>41737</v>
      </c>
      <c r="AAN6" s="10">
        <v>41737</v>
      </c>
      <c r="AAO6" s="10">
        <v>41732</v>
      </c>
      <c r="AAP6" s="10">
        <v>41725</v>
      </c>
      <c r="AAQ6" s="10">
        <v>41724</v>
      </c>
      <c r="AAR6" s="10">
        <v>41717</v>
      </c>
      <c r="AAS6" s="10">
        <v>41710</v>
      </c>
      <c r="AAT6" s="10">
        <v>41695</v>
      </c>
      <c r="AAU6" s="10">
        <v>41690</v>
      </c>
      <c r="AAV6" s="10">
        <v>41684</v>
      </c>
      <c r="AAW6" s="10">
        <v>41683</v>
      </c>
      <c r="AAX6" s="10">
        <v>41681</v>
      </c>
      <c r="AAY6" s="10">
        <v>41675</v>
      </c>
      <c r="AAZ6" s="10">
        <v>41660</v>
      </c>
      <c r="ABA6" s="10">
        <v>41627</v>
      </c>
      <c r="ABB6" s="10">
        <v>41627</v>
      </c>
      <c r="ABC6" s="10"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:BE7" si="0">CONCATENATE(YEAR(B6),":",INT((B6-(DATE(YEAR(B6+(MOD(8-WEEKDAY(B6),7)-3)),1,1))-3+MOD(WEEKDAY(DATE(YEAR(B6+(MOD(8-WEEKDAY(B6),7)-3)),1,1))+1,7))/7)+1)</f>
        <v>2025:50</v>
      </c>
      <c r="C7" s="46" t="str">
        <f t="shared" si="0"/>
        <v>2025:49</v>
      </c>
      <c r="D7" s="46" t="str">
        <f t="shared" si="0"/>
        <v>2025:49</v>
      </c>
      <c r="E7" s="46" t="str">
        <f t="shared" si="0"/>
        <v>2025:48</v>
      </c>
      <c r="F7" s="46" t="str">
        <f t="shared" si="0"/>
        <v>2025:47</v>
      </c>
      <c r="G7" s="46" t="str">
        <f t="shared" si="0"/>
        <v>2025:47</v>
      </c>
      <c r="H7" s="46" t="str">
        <f t="shared" si="0"/>
        <v>2025:46</v>
      </c>
      <c r="I7" s="46" t="str">
        <f t="shared" si="0"/>
        <v>2025:46</v>
      </c>
      <c r="J7" s="46" t="str">
        <f t="shared" si="0"/>
        <v>2025:45</v>
      </c>
      <c r="K7" s="46" t="str">
        <f t="shared" si="0"/>
        <v>2025:43</v>
      </c>
      <c r="L7" s="46" t="str">
        <f t="shared" si="0"/>
        <v>2025:43</v>
      </c>
      <c r="M7" s="46" t="str">
        <f t="shared" si="0"/>
        <v>2025:39</v>
      </c>
      <c r="N7" s="46" t="str">
        <f t="shared" si="0"/>
        <v>2025:39</v>
      </c>
      <c r="O7" s="46" t="str">
        <f t="shared" si="0"/>
        <v>2025:38</v>
      </c>
      <c r="P7" s="46" t="str">
        <f t="shared" si="0"/>
        <v>2025:38</v>
      </c>
      <c r="Q7" s="46" t="str">
        <f t="shared" si="0"/>
        <v>2025:38</v>
      </c>
      <c r="R7" s="46" t="str">
        <f t="shared" si="0"/>
        <v>2025:37</v>
      </c>
      <c r="S7" s="46" t="str">
        <f t="shared" si="0"/>
        <v>2025:37</v>
      </c>
      <c r="T7" s="46" t="str">
        <f t="shared" si="0"/>
        <v>2025:36</v>
      </c>
      <c r="U7" s="46" t="str">
        <f t="shared" si="0"/>
        <v>2025:36</v>
      </c>
      <c r="V7" s="46" t="str">
        <f t="shared" si="0"/>
        <v>2025:35</v>
      </c>
      <c r="W7" s="46" t="str">
        <f t="shared" si="0"/>
        <v>2025:35</v>
      </c>
      <c r="X7" s="46" t="str">
        <f t="shared" si="0"/>
        <v>2025:26</v>
      </c>
      <c r="Y7" s="46" t="str">
        <f t="shared" si="0"/>
        <v>2025:25</v>
      </c>
      <c r="Z7" s="46" t="str">
        <f t="shared" si="0"/>
        <v>2025:25</v>
      </c>
      <c r="AA7" s="46" t="str">
        <f t="shared" si="0"/>
        <v>2025:25</v>
      </c>
      <c r="AB7" s="46" t="str">
        <f t="shared" si="0"/>
        <v>2025:25</v>
      </c>
      <c r="AC7" s="46" t="str">
        <f t="shared" si="0"/>
        <v>2025:24</v>
      </c>
      <c r="AD7" s="46" t="str">
        <f t="shared" si="0"/>
        <v>2025:24</v>
      </c>
      <c r="AE7" s="46" t="str">
        <f t="shared" ref="AE7" si="1">CONCATENATE(YEAR(AE6),":",INT((AE6-(DATE(YEAR(AE6+(MOD(8-WEEKDAY(AE6),7)-3)),1,1))-3+MOD(WEEKDAY(DATE(YEAR(AE6+(MOD(8-WEEKDAY(AE6),7)-3)),1,1))+1,7))/7)+1)</f>
        <v>2025:23</v>
      </c>
      <c r="AF7" s="46" t="str">
        <f t="shared" si="0"/>
        <v>2025:23</v>
      </c>
      <c r="AG7" s="46" t="str">
        <f t="shared" si="0"/>
        <v>2025:23</v>
      </c>
      <c r="AH7" s="46" t="str">
        <f t="shared" si="0"/>
        <v>2025:21</v>
      </c>
      <c r="AI7" s="46" t="str">
        <f t="shared" si="0"/>
        <v>2025:21</v>
      </c>
      <c r="AJ7" s="46" t="str">
        <f t="shared" si="0"/>
        <v>2025:21</v>
      </c>
      <c r="AK7" s="46" t="str">
        <f t="shared" si="0"/>
        <v>2025:21</v>
      </c>
      <c r="AL7" s="46" t="str">
        <f t="shared" si="0"/>
        <v>2025:21</v>
      </c>
      <c r="AM7" s="46" t="str">
        <f t="shared" si="0"/>
        <v>2025:20</v>
      </c>
      <c r="AN7" s="46" t="str">
        <f t="shared" ref="AN7" si="2">CONCATENATE(YEAR(AN6),":",INT((AN6-(DATE(YEAR(AN6+(MOD(8-WEEKDAY(AN6),7)-3)),1,1))-3+MOD(WEEKDAY(DATE(YEAR(AN6+(MOD(8-WEEKDAY(AN6),7)-3)),1,1))+1,7))/7)+1)</f>
        <v>2025:20</v>
      </c>
      <c r="AO7" s="46" t="str">
        <f t="shared" si="0"/>
        <v>2025:19</v>
      </c>
      <c r="AP7" s="46" t="str">
        <f t="shared" si="0"/>
        <v>2025:19</v>
      </c>
      <c r="AQ7" s="46" t="str">
        <f t="shared" si="0"/>
        <v>2025:16</v>
      </c>
      <c r="AR7" s="46" t="str">
        <f t="shared" si="0"/>
        <v>2025:13</v>
      </c>
      <c r="AS7" s="46" t="str">
        <f t="shared" si="0"/>
        <v>2025:13</v>
      </c>
      <c r="AT7" s="46" t="str">
        <f t="shared" si="0"/>
        <v>2025:12</v>
      </c>
      <c r="AU7" s="46" t="str">
        <f t="shared" si="0"/>
        <v>2025:12</v>
      </c>
      <c r="AV7" s="46" t="str">
        <f t="shared" si="0"/>
        <v>2025:12</v>
      </c>
      <c r="AW7" s="46" t="str">
        <f t="shared" si="0"/>
        <v>2025:10</v>
      </c>
      <c r="AX7" s="46" t="str">
        <f t="shared" si="0"/>
        <v>2025:9</v>
      </c>
      <c r="AY7" s="46" t="str">
        <f t="shared" si="0"/>
        <v>2025:5</v>
      </c>
      <c r="AZ7" s="46" t="str">
        <f t="shared" si="0"/>
        <v>2025:5</v>
      </c>
      <c r="BA7" s="46" t="str">
        <f t="shared" si="0"/>
        <v>2025:4</v>
      </c>
      <c r="BB7" s="46" t="str">
        <f t="shared" si="0"/>
        <v>2025:4</v>
      </c>
      <c r="BC7" s="46" t="str">
        <f t="shared" si="0"/>
        <v>2024:51</v>
      </c>
      <c r="BD7" s="46" t="str">
        <f t="shared" si="0"/>
        <v>2024:51</v>
      </c>
      <c r="BE7" s="46" t="str">
        <f t="shared" si="0"/>
        <v>2024:51</v>
      </c>
      <c r="BF7" s="46" t="str">
        <f t="shared" ref="BF7:BG7" si="3">CONCATENATE(YEAR(BF6),":",INT((BF6-(DATE(YEAR(BF6+(MOD(8-WEEKDAY(BF6),7)-3)),1,1))-3+MOD(WEEKDAY(DATE(YEAR(BF6+(MOD(8-WEEKDAY(BF6),7)-3)),1,1))+1,7))/7)+1)</f>
        <v>2024:51</v>
      </c>
      <c r="BG7" s="46" t="str">
        <f t="shared" si="3"/>
        <v>2024:50</v>
      </c>
      <c r="BH7" s="46" t="str">
        <f t="shared" ref="BH7:BI7" si="4">CONCATENATE(YEAR(BH6),":",INT((BH6-(DATE(YEAR(BH6+(MOD(8-WEEKDAY(BH6),7)-3)),1,1))-3+MOD(WEEKDAY(DATE(YEAR(BH6+(MOD(8-WEEKDAY(BH6),7)-3)),1,1))+1,7))/7)+1)</f>
        <v>2024:50</v>
      </c>
      <c r="BI7" s="46" t="str">
        <f t="shared" si="4"/>
        <v>2024:50</v>
      </c>
      <c r="BJ7" s="46" t="str">
        <f t="shared" ref="BJ7:BK7" si="5">CONCATENATE(YEAR(BJ6),":",INT((BJ6-(DATE(YEAR(BJ6+(MOD(8-WEEKDAY(BJ6),7)-3)),1,1))-3+MOD(WEEKDAY(DATE(YEAR(BJ6+(MOD(8-WEEKDAY(BJ6),7)-3)),1,1))+1,7))/7)+1)</f>
        <v>2024:49</v>
      </c>
      <c r="BK7" s="46" t="str">
        <f t="shared" si="5"/>
        <v>2024:49</v>
      </c>
      <c r="BL7" s="46" t="str">
        <f t="shared" ref="BL7:BN7" si="6">CONCATENATE(YEAR(BL6),":",INT((BL6-(DATE(YEAR(BL6+(MOD(8-WEEKDAY(BL6),7)-3)),1,1))-3+MOD(WEEKDAY(DATE(YEAR(BL6+(MOD(8-WEEKDAY(BL6),7)-3)),1,1))+1,7))/7)+1)</f>
        <v>2024:48</v>
      </c>
      <c r="BM7" s="46" t="str">
        <f t="shared" si="6"/>
        <v>2024:47</v>
      </c>
      <c r="BN7" s="46" t="str">
        <f t="shared" si="6"/>
        <v>2024:46</v>
      </c>
      <c r="BO7" s="46" t="str">
        <f t="shared" ref="BO7:BP7" si="7">CONCATENATE(YEAR(BO6),":",INT((BO6-(DATE(YEAR(BO6+(MOD(8-WEEKDAY(BO6),7)-3)),1,1))-3+MOD(WEEKDAY(DATE(YEAR(BO6+(MOD(8-WEEKDAY(BO6),7)-3)),1,1))+1,7))/7)+1)</f>
        <v>2024:46</v>
      </c>
      <c r="BP7" s="46" t="str">
        <f t="shared" si="7"/>
        <v>2024:46</v>
      </c>
      <c r="BQ7" s="46" t="str">
        <f t="shared" ref="BQ7:BS7" si="8">CONCATENATE(YEAR(BQ6),":",INT((BQ6-(DATE(YEAR(BQ6+(MOD(8-WEEKDAY(BQ6),7)-3)),1,1))-3+MOD(WEEKDAY(DATE(YEAR(BQ6+(MOD(8-WEEKDAY(BQ6),7)-3)),1,1))+1,7))/7)+1)</f>
        <v>2024:46</v>
      </c>
      <c r="BR7" s="46" t="str">
        <f t="shared" ref="BR7" si="9">CONCATENATE(YEAR(BR6),":",INT((BR6-(DATE(YEAR(BR6+(MOD(8-WEEKDAY(BR6),7)-3)),1,1))-3+MOD(WEEKDAY(DATE(YEAR(BR6+(MOD(8-WEEKDAY(BR6),7)-3)),1,1))+1,7))/7)+1)</f>
        <v>2024:45</v>
      </c>
      <c r="BS7" s="46" t="str">
        <f t="shared" si="8"/>
        <v>2024:42</v>
      </c>
      <c r="BT7" s="46" t="str">
        <f t="shared" ref="BT7:BU7" si="10">CONCATENATE(YEAR(BT6),":",INT((BT6-(DATE(YEAR(BT6+(MOD(8-WEEKDAY(BT6),7)-3)),1,1))-3+MOD(WEEKDAY(DATE(YEAR(BT6+(MOD(8-WEEKDAY(BT6),7)-3)),1,1))+1,7))/7)+1)</f>
        <v>2024:39</v>
      </c>
      <c r="BU7" s="46" t="str">
        <f t="shared" si="10"/>
        <v>2024:39</v>
      </c>
      <c r="BV7" s="46" t="str">
        <f t="shared" ref="BV7:BW7" si="11">CONCATENATE(YEAR(BV6),":",INT((BV6-(DATE(YEAR(BV6+(MOD(8-WEEKDAY(BV6),7)-3)),1,1))-3+MOD(WEEKDAY(DATE(YEAR(BV6+(MOD(8-WEEKDAY(BV6),7)-3)),1,1))+1,7))/7)+1)</f>
        <v>2024:39</v>
      </c>
      <c r="BW7" s="46" t="str">
        <f t="shared" si="11"/>
        <v>2024:38</v>
      </c>
      <c r="BX7" s="46" t="str">
        <f t="shared" ref="BX7:BY7" si="12">CONCATENATE(YEAR(BX6),":",INT((BX6-(DATE(YEAR(BX6+(MOD(8-WEEKDAY(BX6),7)-3)),1,1))-3+MOD(WEEKDAY(DATE(YEAR(BX6+(MOD(8-WEEKDAY(BX6),7)-3)),1,1))+1,7))/7)+1)</f>
        <v>2024:38</v>
      </c>
      <c r="BY7" s="46" t="str">
        <f t="shared" si="12"/>
        <v>2024:38</v>
      </c>
      <c r="BZ7" s="46" t="str">
        <f t="shared" ref="BZ7:CA7" si="13">CONCATENATE(YEAR(BZ6),":",INT((BZ6-(DATE(YEAR(BZ6+(MOD(8-WEEKDAY(BZ6),7)-3)),1,1))-3+MOD(WEEKDAY(DATE(YEAR(BZ6+(MOD(8-WEEKDAY(BZ6),7)-3)),1,1))+1,7))/7)+1)</f>
        <v>2024:37</v>
      </c>
      <c r="CA7" s="46" t="str">
        <f t="shared" si="13"/>
        <v>2024:36</v>
      </c>
      <c r="CB7" s="46" t="str">
        <f t="shared" ref="CB7:CC7" si="14">CONCATENATE(YEAR(CB6),":",INT((CB6-(DATE(YEAR(CB6+(MOD(8-WEEKDAY(CB6),7)-3)),1,1))-3+MOD(WEEKDAY(DATE(YEAR(CB6+(MOD(8-WEEKDAY(CB6),7)-3)),1,1))+1,7))/7)+1)</f>
        <v>2024:36</v>
      </c>
      <c r="CC7" s="46" t="str">
        <f t="shared" si="14"/>
        <v>2024:35</v>
      </c>
      <c r="CD7" s="46" t="str">
        <f t="shared" ref="CD7:CE7" si="15">CONCATENATE(YEAR(CD6),":",INT((CD6-(DATE(YEAR(CD6+(MOD(8-WEEKDAY(CD6),7)-3)),1,1))-3+MOD(WEEKDAY(DATE(YEAR(CD6+(MOD(8-WEEKDAY(CD6),7)-3)),1,1))+1,7))/7)+1)</f>
        <v>2024:35</v>
      </c>
      <c r="CE7" s="46" t="str">
        <f t="shared" si="15"/>
        <v>2024:34</v>
      </c>
      <c r="CF7" s="46" t="str">
        <f t="shared" ref="CF7:CG7" si="16">CONCATENATE(YEAR(CF6),":",INT((CF6-(DATE(YEAR(CF6+(MOD(8-WEEKDAY(CF6),7)-3)),1,1))-3+MOD(WEEKDAY(DATE(YEAR(CF6+(MOD(8-WEEKDAY(CF6),7)-3)),1,1))+1,7))/7)+1)</f>
        <v>2024:26</v>
      </c>
      <c r="CG7" s="46" t="str">
        <f t="shared" si="16"/>
        <v>2024:26</v>
      </c>
      <c r="CH7" s="46" t="str">
        <f t="shared" ref="CH7:CI7" si="17">CONCATENATE(YEAR(CH6),":",INT((CH6-(DATE(YEAR(CH6+(MOD(8-WEEKDAY(CH6),7)-3)),1,1))-3+MOD(WEEKDAY(DATE(YEAR(CH6+(MOD(8-WEEKDAY(CH6),7)-3)),1,1))+1,7))/7)+1)</f>
        <v>2024:25</v>
      </c>
      <c r="CI7" s="46" t="str">
        <f t="shared" si="17"/>
        <v>2024:25</v>
      </c>
      <c r="CJ7" s="46" t="str">
        <f t="shared" ref="CJ7:CL7" si="18">CONCATENATE(YEAR(CJ6),":",INT((CJ6-(DATE(YEAR(CJ6+(MOD(8-WEEKDAY(CJ6),7)-3)),1,1))-3+MOD(WEEKDAY(DATE(YEAR(CJ6+(MOD(8-WEEKDAY(CJ6),7)-3)),1,1))+1,7))/7)+1)</f>
        <v>2024:24</v>
      </c>
      <c r="CK7" s="46" t="str">
        <f t="shared" ref="CK7" si="19">CONCATENATE(YEAR(CK6),":",INT((CK6-(DATE(YEAR(CK6+(MOD(8-WEEKDAY(CK6),7)-3)),1,1))-3+MOD(WEEKDAY(DATE(YEAR(CK6+(MOD(8-WEEKDAY(CK6),7)-3)),1,1))+1,7))/7)+1)</f>
        <v>2024:24</v>
      </c>
      <c r="CL7" s="46" t="str">
        <f t="shared" si="18"/>
        <v>2024:24</v>
      </c>
      <c r="CM7" s="46" t="str">
        <f t="shared" ref="CM7:CO7" si="20">CONCATENATE(YEAR(CM6),":",INT((CM6-(DATE(YEAR(CM6+(MOD(8-WEEKDAY(CM6),7)-3)),1,1))-3+MOD(WEEKDAY(DATE(YEAR(CM6+(MOD(8-WEEKDAY(CM6),7)-3)),1,1))+1,7))/7)+1)</f>
        <v>2024:24</v>
      </c>
      <c r="CN7" s="46" t="str">
        <f t="shared" ref="CN7" si="21">CONCATENATE(YEAR(CN6),":",INT((CN6-(DATE(YEAR(CN6+(MOD(8-WEEKDAY(CN6),7)-3)),1,1))-3+MOD(WEEKDAY(DATE(YEAR(CN6+(MOD(8-WEEKDAY(CN6),7)-3)),1,1))+1,7))/7)+1)</f>
        <v>2024:23</v>
      </c>
      <c r="CO7" s="46" t="str">
        <f t="shared" si="20"/>
        <v>2024:23</v>
      </c>
      <c r="CP7" s="46" t="str">
        <f t="shared" ref="CP7:CQ7" si="22">CONCATENATE(YEAR(CP6),":",INT((CP6-(DATE(YEAR(CP6+(MOD(8-WEEKDAY(CP6),7)-3)),1,1))-3+MOD(WEEKDAY(DATE(YEAR(CP6+(MOD(8-WEEKDAY(CP6),7)-3)),1,1))+1,7))/7)+1)</f>
        <v>2024:22</v>
      </c>
      <c r="CQ7" s="46" t="str">
        <f t="shared" si="22"/>
        <v>2024:21</v>
      </c>
      <c r="CR7" s="46" t="str">
        <f t="shared" ref="CR7:CS7" si="23">CONCATENATE(YEAR(CR6),":",INT((CR6-(DATE(YEAR(CR6+(MOD(8-WEEKDAY(CR6),7)-3)),1,1))-3+MOD(WEEKDAY(DATE(YEAR(CR6+(MOD(8-WEEKDAY(CR6),7)-3)),1,1))+1,7))/7)+1)</f>
        <v>2024:21</v>
      </c>
      <c r="CS7" s="46" t="str">
        <f t="shared" si="23"/>
        <v>2024:20</v>
      </c>
      <c r="CT7" s="46" t="str">
        <f t="shared" ref="CT7:CZ7" si="24">CONCATENATE(YEAR(CT6),":",INT((CT6-(DATE(YEAR(CT6+(MOD(8-WEEKDAY(CT6),7)-3)),1,1))-3+MOD(WEEKDAY(DATE(YEAR(CT6+(MOD(8-WEEKDAY(CT6),7)-3)),1,1))+1,7))/7)+1)</f>
        <v>2024:20</v>
      </c>
      <c r="CU7" s="46" t="str">
        <f t="shared" si="24"/>
        <v>2024:18</v>
      </c>
      <c r="CV7" s="46" t="str">
        <f t="shared" si="24"/>
        <v>2024:18</v>
      </c>
      <c r="CW7" s="46" t="str">
        <f t="shared" si="24"/>
        <v>2024:17</v>
      </c>
      <c r="CX7" s="46" t="str">
        <f t="shared" si="24"/>
        <v>2024:16</v>
      </c>
      <c r="CY7" s="46" t="str">
        <f t="shared" si="24"/>
        <v>2024:16</v>
      </c>
      <c r="CZ7" s="46" t="str">
        <f t="shared" si="24"/>
        <v>2024:13</v>
      </c>
      <c r="DA7" s="46" t="str">
        <f t="shared" ref="DA7:FM7" si="25">CONCATENATE(YEAR(DA6),":",INT((DA6-(DATE(YEAR(DA6+(MOD(8-WEEKDAY(DA6),7)-3)),1,1))-3+MOD(WEEKDAY(DATE(YEAR(DA6+(MOD(8-WEEKDAY(DA6),7)-3)),1,1))+1,7))/7)+1)</f>
        <v>2024:13</v>
      </c>
      <c r="DB7" s="46" t="str">
        <f t="shared" si="25"/>
        <v>2024:12</v>
      </c>
      <c r="DC7" s="46" t="str">
        <f t="shared" si="25"/>
        <v>2024:12</v>
      </c>
      <c r="DD7" s="46" t="str">
        <f t="shared" si="25"/>
        <v>2024:10</v>
      </c>
      <c r="DE7" s="46" t="str">
        <f t="shared" si="25"/>
        <v>2024:10</v>
      </c>
      <c r="DF7" s="46" t="str">
        <f t="shared" si="25"/>
        <v>2024:8</v>
      </c>
      <c r="DG7" s="46" t="str">
        <f t="shared" ref="DG7" si="26">CONCATENATE(YEAR(DG6),":",INT((DG6-(DATE(YEAR(DG6+(MOD(8-WEEKDAY(DG6),7)-3)),1,1))-3+MOD(WEEKDAY(DATE(YEAR(DG6+(MOD(8-WEEKDAY(DG6),7)-3)),1,1))+1,7))/7)+1)</f>
        <v>2024:8</v>
      </c>
      <c r="DH7" s="46" t="str">
        <f t="shared" si="25"/>
        <v>2024:4</v>
      </c>
      <c r="DI7" s="46" t="str">
        <f t="shared" si="25"/>
        <v>2024:4</v>
      </c>
      <c r="DJ7" s="46" t="str">
        <f t="shared" si="25"/>
        <v>2024:4</v>
      </c>
      <c r="DK7" s="46" t="str">
        <f t="shared" si="25"/>
        <v>2024:4</v>
      </c>
      <c r="DL7" s="46" t="str">
        <f t="shared" si="25"/>
        <v>2023:51</v>
      </c>
      <c r="DM7" s="46" t="str">
        <f t="shared" si="25"/>
        <v>2023:51</v>
      </c>
      <c r="DN7" s="46" t="str">
        <f t="shared" si="25"/>
        <v>2023:51</v>
      </c>
      <c r="DO7" s="46" t="str">
        <f t="shared" si="25"/>
        <v>2023:50</v>
      </c>
      <c r="DP7" s="46" t="str">
        <f t="shared" si="25"/>
        <v>2023:50</v>
      </c>
      <c r="DQ7" s="46" t="str">
        <f t="shared" si="25"/>
        <v>2023:49</v>
      </c>
      <c r="DR7" s="46" t="str">
        <f t="shared" si="25"/>
        <v>2023:49</v>
      </c>
      <c r="DS7" s="46" t="str">
        <f t="shared" si="25"/>
        <v>2023:48</v>
      </c>
      <c r="DT7" s="46" t="str">
        <f t="shared" si="25"/>
        <v>2023:47</v>
      </c>
      <c r="DU7" s="46" t="str">
        <f t="shared" si="25"/>
        <v>2023:46</v>
      </c>
      <c r="DV7" s="46" t="str">
        <f t="shared" si="25"/>
        <v>2023:46</v>
      </c>
      <c r="DW7" s="46" t="str">
        <f t="shared" si="25"/>
        <v>2023:46</v>
      </c>
      <c r="DX7" s="46" t="str">
        <f t="shared" si="25"/>
        <v>2023:46</v>
      </c>
      <c r="DY7" s="46" t="str">
        <f t="shared" si="25"/>
        <v>2023:46</v>
      </c>
      <c r="DZ7" s="46" t="str">
        <f t="shared" si="25"/>
        <v>2023:45</v>
      </c>
      <c r="EA7" s="46" t="str">
        <f t="shared" si="25"/>
        <v>2023:43</v>
      </c>
      <c r="EB7" s="46" t="str">
        <f t="shared" si="25"/>
        <v>2023:42</v>
      </c>
      <c r="EC7" s="46" t="str">
        <f t="shared" si="25"/>
        <v>2023:39</v>
      </c>
      <c r="ED7" s="46" t="str">
        <f t="shared" si="25"/>
        <v>2023:38</v>
      </c>
      <c r="EE7" s="46" t="str">
        <f t="shared" si="25"/>
        <v>2023:38</v>
      </c>
      <c r="EF7" s="46" t="str">
        <f t="shared" si="25"/>
        <v>2023:38</v>
      </c>
      <c r="EG7" s="46" t="str">
        <f t="shared" si="25"/>
        <v>2023:38</v>
      </c>
      <c r="EH7" s="46" t="str">
        <f t="shared" si="25"/>
        <v>2023:37</v>
      </c>
      <c r="EI7" s="46" t="str">
        <f t="shared" si="25"/>
        <v>2023:36</v>
      </c>
      <c r="EJ7" s="46" t="str">
        <f t="shared" si="25"/>
        <v>2023:36</v>
      </c>
      <c r="EK7" s="46" t="str">
        <f t="shared" si="25"/>
        <v>2023:36</v>
      </c>
      <c r="EL7" s="46" t="str">
        <f t="shared" si="25"/>
        <v>2023:35</v>
      </c>
      <c r="EM7" s="46" t="str">
        <f t="shared" si="25"/>
        <v>2023:34</v>
      </c>
      <c r="EN7" s="46" t="str">
        <f t="shared" si="25"/>
        <v>2023:34</v>
      </c>
      <c r="EO7" s="46" t="str">
        <f t="shared" si="25"/>
        <v>2023:26</v>
      </c>
      <c r="EP7" s="46" t="str">
        <f t="shared" si="25"/>
        <v>2023:26</v>
      </c>
      <c r="EQ7" s="46" t="str">
        <f t="shared" si="25"/>
        <v>2023:25</v>
      </c>
      <c r="ER7" s="46" t="str">
        <f t="shared" si="25"/>
        <v>2023:25</v>
      </c>
      <c r="ES7" s="46" t="str">
        <f t="shared" si="25"/>
        <v>2023:25</v>
      </c>
      <c r="ET7" s="46" t="str">
        <f t="shared" si="25"/>
        <v>2023:24</v>
      </c>
      <c r="EU7" s="46" t="str">
        <f t="shared" si="25"/>
        <v>2023:24</v>
      </c>
      <c r="EV7" s="46" t="str">
        <f t="shared" si="25"/>
        <v>2023:24</v>
      </c>
      <c r="EW7" s="46" t="str">
        <f t="shared" si="25"/>
        <v>2023:23</v>
      </c>
      <c r="EX7" s="46" t="str">
        <f t="shared" si="25"/>
        <v>2023:21</v>
      </c>
      <c r="EY7" s="46" t="str">
        <f t="shared" si="25"/>
        <v>2023:21</v>
      </c>
      <c r="EZ7" s="46" t="str">
        <f t="shared" si="25"/>
        <v>2023:20</v>
      </c>
      <c r="FA7" s="46" t="str">
        <f t="shared" si="25"/>
        <v>2023:20</v>
      </c>
      <c r="FB7" s="46" t="str">
        <f t="shared" si="25"/>
        <v>2023:20</v>
      </c>
      <c r="FC7" s="46" t="str">
        <f t="shared" si="25"/>
        <v>2023:19</v>
      </c>
      <c r="FD7" s="46" t="str">
        <f t="shared" si="25"/>
        <v>2023:19</v>
      </c>
      <c r="FE7" s="46" t="str">
        <f t="shared" si="25"/>
        <v>2023:18</v>
      </c>
      <c r="FF7" s="46" t="str">
        <f t="shared" si="25"/>
        <v>2023:17</v>
      </c>
      <c r="FG7" s="46" t="str">
        <f t="shared" si="25"/>
        <v>2023:17</v>
      </c>
      <c r="FH7" s="46" t="str">
        <f t="shared" si="25"/>
        <v>2023:16</v>
      </c>
      <c r="FI7" s="46" t="str">
        <f t="shared" si="25"/>
        <v>2023:14</v>
      </c>
      <c r="FJ7" s="46" t="str">
        <f t="shared" si="25"/>
        <v>2023:13</v>
      </c>
      <c r="FK7" s="46" t="str">
        <f t="shared" si="25"/>
        <v>2023:12</v>
      </c>
      <c r="FL7" s="46" t="str">
        <f t="shared" si="25"/>
        <v>2023:10</v>
      </c>
      <c r="FM7" s="46" t="str">
        <f t="shared" si="25"/>
        <v>2023:8</v>
      </c>
      <c r="FN7" s="46" t="str">
        <f t="shared" ref="FN7:HY7" si="27">CONCATENATE(YEAR(FN6),":",INT((FN6-(DATE(YEAR(FN6+(MOD(8-WEEKDAY(FN6),7)-3)),1,1))-3+MOD(WEEKDAY(DATE(YEAR(FN6+(MOD(8-WEEKDAY(FN6),7)-3)),1,1))+1,7))/7)+1)</f>
        <v>2023:6</v>
      </c>
      <c r="FO7" s="46" t="str">
        <f t="shared" si="27"/>
        <v>2023:6</v>
      </c>
      <c r="FP7" s="46" t="str">
        <f t="shared" si="27"/>
        <v>2023:4</v>
      </c>
      <c r="FQ7" s="46" t="str">
        <f t="shared" si="27"/>
        <v>2023:4</v>
      </c>
      <c r="FR7" s="46" t="str">
        <f t="shared" si="27"/>
        <v>2023:4</v>
      </c>
      <c r="FS7" s="46" t="str">
        <f t="shared" si="27"/>
        <v>2023:4</v>
      </c>
      <c r="FT7" s="46" t="str">
        <f t="shared" si="27"/>
        <v>2023:1</v>
      </c>
      <c r="FU7" s="46" t="str">
        <f t="shared" si="27"/>
        <v>2022:51</v>
      </c>
      <c r="FV7" s="46" t="str">
        <f t="shared" si="27"/>
        <v>2022:51</v>
      </c>
      <c r="FW7" s="46" t="str">
        <f t="shared" si="27"/>
        <v>2022:51</v>
      </c>
      <c r="FX7" s="46" t="str">
        <f t="shared" si="27"/>
        <v>2022:50</v>
      </c>
      <c r="FY7" s="46" t="str">
        <f t="shared" si="27"/>
        <v>2022:50</v>
      </c>
      <c r="FZ7" s="46" t="str">
        <f t="shared" si="27"/>
        <v>2022:50</v>
      </c>
      <c r="GA7" s="46" t="str">
        <f t="shared" si="27"/>
        <v>2022:49</v>
      </c>
      <c r="GB7" s="46" t="str">
        <f t="shared" si="27"/>
        <v>2022:47</v>
      </c>
      <c r="GC7" s="46" t="str">
        <f t="shared" si="27"/>
        <v>2022:47</v>
      </c>
      <c r="GD7" s="46" t="str">
        <f t="shared" si="27"/>
        <v>2022:47</v>
      </c>
      <c r="GE7" s="46" t="str">
        <f t="shared" si="27"/>
        <v>2022:46</v>
      </c>
      <c r="GF7" s="46" t="str">
        <f t="shared" si="27"/>
        <v>2022:45</v>
      </c>
      <c r="GG7" s="46" t="str">
        <f t="shared" si="27"/>
        <v>2022:45</v>
      </c>
      <c r="GH7" s="46" t="str">
        <f t="shared" si="27"/>
        <v>2022:45</v>
      </c>
      <c r="GI7" s="46" t="str">
        <f t="shared" si="27"/>
        <v>2022:45</v>
      </c>
      <c r="GJ7" s="46" t="str">
        <f t="shared" si="27"/>
        <v>2022:43</v>
      </c>
      <c r="GK7" s="46" t="str">
        <f t="shared" si="27"/>
        <v>2022:43</v>
      </c>
      <c r="GL7" s="46" t="str">
        <f t="shared" si="27"/>
        <v>2022:40</v>
      </c>
      <c r="GM7" s="46" t="str">
        <f t="shared" si="27"/>
        <v>2022:39</v>
      </c>
      <c r="GN7" s="46" t="str">
        <f t="shared" si="27"/>
        <v>2022:38</v>
      </c>
      <c r="GO7" s="46" t="str">
        <f t="shared" si="27"/>
        <v>2022:38</v>
      </c>
      <c r="GP7" s="46" t="str">
        <f t="shared" si="27"/>
        <v>2022:38</v>
      </c>
      <c r="GQ7" s="46" t="str">
        <f t="shared" si="27"/>
        <v>2022:36</v>
      </c>
      <c r="GR7" s="46" t="str">
        <f t="shared" si="27"/>
        <v>2022:36</v>
      </c>
      <c r="GS7" s="46" t="str">
        <f t="shared" si="27"/>
        <v>2022:35</v>
      </c>
      <c r="GT7" s="46" t="str">
        <f t="shared" si="27"/>
        <v>2022:34</v>
      </c>
      <c r="GU7" s="46" t="str">
        <f t="shared" si="27"/>
        <v>2022:33</v>
      </c>
      <c r="GV7" s="46" t="str">
        <f t="shared" si="27"/>
        <v>2022:26</v>
      </c>
      <c r="GW7" s="46" t="str">
        <f t="shared" si="27"/>
        <v>2022:25</v>
      </c>
      <c r="GX7" s="46" t="str">
        <f t="shared" si="27"/>
        <v>2022:25</v>
      </c>
      <c r="GY7" s="46" t="str">
        <f t="shared" si="27"/>
        <v>2022:25</v>
      </c>
      <c r="GZ7" s="46" t="str">
        <f t="shared" si="27"/>
        <v>2022:25</v>
      </c>
      <c r="HA7" s="46" t="str">
        <f t="shared" si="27"/>
        <v>2022:24</v>
      </c>
      <c r="HB7" s="46" t="str">
        <f t="shared" si="27"/>
        <v>2022:24</v>
      </c>
      <c r="HC7" s="46" t="str">
        <f t="shared" si="27"/>
        <v>2022:24</v>
      </c>
      <c r="HD7" s="46" t="str">
        <f t="shared" si="27"/>
        <v>2022:23</v>
      </c>
      <c r="HE7" s="46" t="str">
        <f t="shared" si="27"/>
        <v>2022:21</v>
      </c>
      <c r="HF7" s="46" t="str">
        <f t="shared" si="27"/>
        <v>2022:20</v>
      </c>
      <c r="HG7" s="46" t="str">
        <f t="shared" si="27"/>
        <v>2022:20</v>
      </c>
      <c r="HH7" s="46" t="str">
        <f t="shared" si="27"/>
        <v>2022:20</v>
      </c>
      <c r="HI7" s="46" t="str">
        <f t="shared" si="27"/>
        <v>2022:20</v>
      </c>
      <c r="HJ7" s="46" t="str">
        <f t="shared" si="27"/>
        <v>2022:19</v>
      </c>
      <c r="HK7" s="46" t="str">
        <f t="shared" si="27"/>
        <v>2022:19</v>
      </c>
      <c r="HL7" s="46" t="str">
        <f t="shared" si="27"/>
        <v>2022:19</v>
      </c>
      <c r="HM7" s="46" t="str">
        <f t="shared" si="27"/>
        <v>2022:17</v>
      </c>
      <c r="HN7" s="46" t="str">
        <f t="shared" si="27"/>
        <v>2022:16</v>
      </c>
      <c r="HO7" s="46" t="str">
        <f t="shared" si="27"/>
        <v>2022:14</v>
      </c>
      <c r="HP7" s="46" t="str">
        <f t="shared" si="27"/>
        <v>2022:14</v>
      </c>
      <c r="HQ7" s="46" t="str">
        <f t="shared" si="27"/>
        <v>2022:14</v>
      </c>
      <c r="HR7" s="46" t="str">
        <f t="shared" si="27"/>
        <v>2022:13</v>
      </c>
      <c r="HS7" s="46" t="str">
        <f t="shared" si="27"/>
        <v>2022:13</v>
      </c>
      <c r="HT7" s="46" t="str">
        <f t="shared" si="27"/>
        <v>2022:12</v>
      </c>
      <c r="HU7" s="46" t="str">
        <f t="shared" si="27"/>
        <v>2022:10</v>
      </c>
      <c r="HV7" s="46" t="str">
        <f t="shared" si="27"/>
        <v>2022:8</v>
      </c>
      <c r="HW7" s="46" t="str">
        <f t="shared" si="27"/>
        <v>2022:6</v>
      </c>
      <c r="HX7" s="46" t="str">
        <f t="shared" si="27"/>
        <v>2022:4</v>
      </c>
      <c r="HY7" s="46" t="str">
        <f t="shared" si="27"/>
        <v>2022:4</v>
      </c>
      <c r="HZ7" s="46" t="str">
        <f t="shared" ref="HZ7:KK7" si="28">CONCATENATE(YEAR(HZ6),":",INT((HZ6-(DATE(YEAR(HZ6+(MOD(8-WEEKDAY(HZ6),7)-3)),1,1))-3+MOD(WEEKDAY(DATE(YEAR(HZ6+(MOD(8-WEEKDAY(HZ6),7)-3)),1,1))+1,7))/7)+1)</f>
        <v>2022:4</v>
      </c>
      <c r="IA7" s="46" t="str">
        <f t="shared" si="28"/>
        <v>2022:3</v>
      </c>
      <c r="IB7" s="46" t="str">
        <f t="shared" si="28"/>
        <v>2022:1</v>
      </c>
      <c r="IC7" s="46" t="str">
        <f t="shared" si="28"/>
        <v>2022:51</v>
      </c>
      <c r="ID7" s="46" t="str">
        <f t="shared" si="28"/>
        <v>2021:50</v>
      </c>
      <c r="IE7" s="46" t="str">
        <f t="shared" si="28"/>
        <v>2021:50</v>
      </c>
      <c r="IF7" s="46" t="str">
        <f t="shared" si="28"/>
        <v>2021:50</v>
      </c>
      <c r="IG7" s="46" t="str">
        <f t="shared" si="28"/>
        <v>2021:49</v>
      </c>
      <c r="IH7" s="46" t="str">
        <f t="shared" si="28"/>
        <v>2021:48</v>
      </c>
      <c r="II7" s="46" t="str">
        <f t="shared" si="28"/>
        <v>2021:47</v>
      </c>
      <c r="IJ7" s="46" t="str">
        <f t="shared" si="28"/>
        <v>2021:46</v>
      </c>
      <c r="IK7" s="46" t="str">
        <f t="shared" si="28"/>
        <v>2021:46</v>
      </c>
      <c r="IL7" s="46" t="str">
        <f t="shared" si="28"/>
        <v>2021:46</v>
      </c>
      <c r="IM7" s="46" t="str">
        <f t="shared" si="28"/>
        <v>2021:46</v>
      </c>
      <c r="IN7" s="46" t="str">
        <f t="shared" si="28"/>
        <v>2021:45</v>
      </c>
      <c r="IO7" s="46" t="str">
        <f t="shared" si="28"/>
        <v>2021:45</v>
      </c>
      <c r="IP7" s="46" t="str">
        <f t="shared" si="28"/>
        <v>2021:43</v>
      </c>
      <c r="IQ7" s="46" t="str">
        <f t="shared" si="28"/>
        <v>2021:43</v>
      </c>
      <c r="IR7" s="46" t="str">
        <f t="shared" si="28"/>
        <v>2021:42</v>
      </c>
      <c r="IS7" s="46" t="str">
        <f t="shared" si="28"/>
        <v>2021:40</v>
      </c>
      <c r="IT7" s="46" t="str">
        <f t="shared" si="28"/>
        <v>2021:39</v>
      </c>
      <c r="IU7" s="46" t="str">
        <f t="shared" si="28"/>
        <v>2021:38</v>
      </c>
      <c r="IV7" s="46" t="str">
        <f t="shared" si="28"/>
        <v>2021:38</v>
      </c>
      <c r="IW7" s="46" t="str">
        <f t="shared" si="28"/>
        <v>2021:36</v>
      </c>
      <c r="IX7" s="46" t="str">
        <f t="shared" si="28"/>
        <v>2021:36</v>
      </c>
      <c r="IY7" s="46" t="str">
        <f t="shared" si="28"/>
        <v>2021:35</v>
      </c>
      <c r="IZ7" s="46" t="str">
        <f t="shared" si="28"/>
        <v>2021:35</v>
      </c>
      <c r="JA7" s="46" t="str">
        <f t="shared" si="28"/>
        <v>2021:34</v>
      </c>
      <c r="JB7" s="46" t="str">
        <f t="shared" si="28"/>
        <v>2021:34</v>
      </c>
      <c r="JC7" s="46" t="str">
        <f t="shared" si="28"/>
        <v>2021:26</v>
      </c>
      <c r="JD7" s="46" t="str">
        <f t="shared" si="28"/>
        <v>2021:25</v>
      </c>
      <c r="JE7" s="46" t="str">
        <f t="shared" si="28"/>
        <v>2021:25</v>
      </c>
      <c r="JF7" s="46" t="str">
        <f t="shared" si="28"/>
        <v>2021:25</v>
      </c>
      <c r="JG7" s="46" t="str">
        <f t="shared" si="28"/>
        <v>2021:25</v>
      </c>
      <c r="JH7" s="46" t="str">
        <f t="shared" si="28"/>
        <v>2021:24</v>
      </c>
      <c r="JI7" s="46" t="str">
        <f t="shared" si="28"/>
        <v>2021:24</v>
      </c>
      <c r="JJ7" s="46" t="str">
        <f t="shared" si="28"/>
        <v>2021:23</v>
      </c>
      <c r="JK7" s="46" t="str">
        <f t="shared" si="28"/>
        <v>2021:22</v>
      </c>
      <c r="JL7" s="46" t="str">
        <f t="shared" si="28"/>
        <v>2021:21</v>
      </c>
      <c r="JM7" s="46" t="str">
        <f t="shared" si="28"/>
        <v>2021:20</v>
      </c>
      <c r="JN7" s="46" t="str">
        <f t="shared" si="28"/>
        <v>2021:19</v>
      </c>
      <c r="JO7" s="46" t="str">
        <f t="shared" si="28"/>
        <v>2021:19</v>
      </c>
      <c r="JP7" s="46" t="str">
        <f t="shared" si="28"/>
        <v>2021:18</v>
      </c>
      <c r="JQ7" s="46" t="str">
        <f t="shared" si="28"/>
        <v>2021:18</v>
      </c>
      <c r="JR7" s="46" t="str">
        <f t="shared" si="28"/>
        <v>2021:17</v>
      </c>
      <c r="JS7" s="46" t="str">
        <f t="shared" si="28"/>
        <v>2021:17</v>
      </c>
      <c r="JT7" s="46" t="str">
        <f t="shared" si="28"/>
        <v>2021:17</v>
      </c>
      <c r="JU7" s="46" t="str">
        <f t="shared" si="28"/>
        <v>2021:16</v>
      </c>
      <c r="JV7" s="46" t="str">
        <f t="shared" si="28"/>
        <v>2021:15</v>
      </c>
      <c r="JW7" s="46" t="str">
        <f t="shared" si="28"/>
        <v>2021:14</v>
      </c>
      <c r="JX7" s="46" t="str">
        <f t="shared" si="28"/>
        <v>2021:13</v>
      </c>
      <c r="JY7" s="46" t="str">
        <f t="shared" si="28"/>
        <v>2021:12</v>
      </c>
      <c r="JZ7" s="46" t="str">
        <f t="shared" si="28"/>
        <v>2021:10</v>
      </c>
      <c r="KA7" s="46" t="str">
        <f t="shared" si="28"/>
        <v>2021:8</v>
      </c>
      <c r="KB7" s="46" t="str">
        <f t="shared" si="28"/>
        <v>2021:6</v>
      </c>
      <c r="KC7" s="46" t="str">
        <f t="shared" si="28"/>
        <v>2021:4</v>
      </c>
      <c r="KD7" s="46" t="str">
        <f t="shared" si="28"/>
        <v>2021:4</v>
      </c>
      <c r="KE7" s="46" t="str">
        <f t="shared" si="28"/>
        <v>2021:3</v>
      </c>
      <c r="KF7" s="46" t="str">
        <f t="shared" si="28"/>
        <v>2021:3</v>
      </c>
      <c r="KG7" s="46" t="str">
        <f t="shared" si="28"/>
        <v>2021:1</v>
      </c>
      <c r="KH7" s="46" t="str">
        <f t="shared" si="28"/>
        <v>2020:51</v>
      </c>
      <c r="KI7" s="46" t="str">
        <f t="shared" si="28"/>
        <v>2020:51</v>
      </c>
      <c r="KJ7" s="46" t="str">
        <f t="shared" si="28"/>
        <v>2020:51</v>
      </c>
      <c r="KK7" s="46" t="str">
        <f t="shared" si="28"/>
        <v>2020:51</v>
      </c>
      <c r="KL7" s="46" t="str">
        <f t="shared" ref="KL7:MW7" si="29">CONCATENATE(YEAR(KL6),":",INT((KL6-(DATE(YEAR(KL6+(MOD(8-WEEKDAY(KL6),7)-3)),1,1))-3+MOD(WEEKDAY(DATE(YEAR(KL6+(MOD(8-WEEKDAY(KL6),7)-3)),1,1))+1,7))/7)+1)</f>
        <v>2020:50</v>
      </c>
      <c r="KM7" s="46" t="str">
        <f t="shared" si="29"/>
        <v>2020:50</v>
      </c>
      <c r="KN7" s="46" t="str">
        <f t="shared" si="29"/>
        <v>2020:49</v>
      </c>
      <c r="KO7" s="46" t="str">
        <f t="shared" si="29"/>
        <v>2020:49</v>
      </c>
      <c r="KP7" s="46" t="str">
        <f t="shared" si="29"/>
        <v>2020:49</v>
      </c>
      <c r="KQ7" s="46" t="str">
        <f t="shared" si="29"/>
        <v>2020:48</v>
      </c>
      <c r="KR7" s="46" t="str">
        <f t="shared" si="29"/>
        <v>2020:47</v>
      </c>
      <c r="KS7" s="46" t="str">
        <f t="shared" si="29"/>
        <v>2020:47</v>
      </c>
      <c r="KT7" s="46" t="str">
        <f t="shared" si="29"/>
        <v>2020:46</v>
      </c>
      <c r="KU7" s="46" t="str">
        <f t="shared" si="29"/>
        <v>2020:45</v>
      </c>
      <c r="KV7" s="46" t="str">
        <f t="shared" si="29"/>
        <v>2020:45</v>
      </c>
      <c r="KW7" s="46" t="str">
        <f t="shared" si="29"/>
        <v>2020:43</v>
      </c>
      <c r="KX7" s="46" t="str">
        <f t="shared" si="29"/>
        <v>2020:43</v>
      </c>
      <c r="KY7" s="46" t="str">
        <f t="shared" si="29"/>
        <v>2020:41</v>
      </c>
      <c r="KZ7" s="46" t="str">
        <f t="shared" si="29"/>
        <v>2020:41</v>
      </c>
      <c r="LA7" s="46" t="str">
        <f t="shared" si="29"/>
        <v>2020:40</v>
      </c>
      <c r="LB7" s="46" t="str">
        <f t="shared" si="29"/>
        <v>2020:39</v>
      </c>
      <c r="LC7" s="46" t="str">
        <f t="shared" si="29"/>
        <v>2020:39</v>
      </c>
      <c r="LD7" s="46" t="str">
        <f t="shared" si="29"/>
        <v>2020:38</v>
      </c>
      <c r="LE7" s="46" t="str">
        <f t="shared" si="29"/>
        <v>2020:38</v>
      </c>
      <c r="LF7" s="46" t="str">
        <f t="shared" si="29"/>
        <v>2020:38</v>
      </c>
      <c r="LG7" s="46" t="str">
        <f t="shared" si="29"/>
        <v>2020:37</v>
      </c>
      <c r="LH7" s="46" t="str">
        <f t="shared" si="29"/>
        <v>2020:36</v>
      </c>
      <c r="LI7" s="46" t="str">
        <f t="shared" si="29"/>
        <v>2020:35</v>
      </c>
      <c r="LJ7" s="46" t="str">
        <f t="shared" si="29"/>
        <v>2020:35</v>
      </c>
      <c r="LK7" s="46" t="str">
        <f t="shared" si="29"/>
        <v>2020:35</v>
      </c>
      <c r="LL7" s="46" t="str">
        <f t="shared" si="29"/>
        <v>2020:35</v>
      </c>
      <c r="LM7" s="46" t="str">
        <f t="shared" si="29"/>
        <v>2020:33</v>
      </c>
      <c r="LN7" s="46" t="str">
        <f t="shared" si="29"/>
        <v>2020:28</v>
      </c>
      <c r="LO7" s="46" t="str">
        <f t="shared" si="29"/>
        <v>2020:27</v>
      </c>
      <c r="LP7" s="46" t="str">
        <f t="shared" si="29"/>
        <v>2020:25</v>
      </c>
      <c r="LQ7" s="46" t="str">
        <f t="shared" si="29"/>
        <v>2020:25</v>
      </c>
      <c r="LR7" s="46" t="str">
        <f t="shared" si="29"/>
        <v>2020:25</v>
      </c>
      <c r="LS7" s="46" t="str">
        <f t="shared" si="29"/>
        <v>2020:25</v>
      </c>
      <c r="LT7" s="46" t="str">
        <f t="shared" si="29"/>
        <v>2020:25</v>
      </c>
      <c r="LU7" s="46" t="str">
        <f t="shared" si="29"/>
        <v>2020:24</v>
      </c>
      <c r="LV7" s="46" t="str">
        <f t="shared" si="29"/>
        <v>2020:24</v>
      </c>
      <c r="LW7" s="46" t="str">
        <f t="shared" si="29"/>
        <v>2020:24</v>
      </c>
      <c r="LX7" s="46" t="str">
        <f t="shared" si="29"/>
        <v>2020:23</v>
      </c>
      <c r="LY7" s="46" t="str">
        <f t="shared" si="29"/>
        <v>2020:22</v>
      </c>
      <c r="LZ7" s="46" t="str">
        <f t="shared" si="29"/>
        <v>2020:21</v>
      </c>
      <c r="MA7" s="46" t="str">
        <f t="shared" si="29"/>
        <v>2020:20</v>
      </c>
      <c r="MB7" s="46" t="str">
        <f t="shared" si="29"/>
        <v>2020:20</v>
      </c>
      <c r="MC7" s="46" t="str">
        <f t="shared" si="29"/>
        <v>2020:20</v>
      </c>
      <c r="MD7" s="46" t="str">
        <f t="shared" si="29"/>
        <v>2020:20</v>
      </c>
      <c r="ME7" s="46" t="str">
        <f t="shared" si="29"/>
        <v>2020:19</v>
      </c>
      <c r="MF7" s="46" t="str">
        <f t="shared" si="29"/>
        <v>2020:19</v>
      </c>
      <c r="MG7" s="46" t="str">
        <f t="shared" si="29"/>
        <v>2020:18</v>
      </c>
      <c r="MH7" s="46" t="str">
        <f t="shared" si="29"/>
        <v>2020:18</v>
      </c>
      <c r="MI7" s="46" t="str">
        <f t="shared" si="29"/>
        <v>2020:18</v>
      </c>
      <c r="MJ7" s="46" t="str">
        <f t="shared" si="29"/>
        <v>2020:16</v>
      </c>
      <c r="MK7" s="46" t="str">
        <f t="shared" si="29"/>
        <v>2020:14</v>
      </c>
      <c r="ML7" s="46" t="str">
        <f t="shared" si="29"/>
        <v>2020:14</v>
      </c>
      <c r="MM7" s="46" t="str">
        <f t="shared" si="29"/>
        <v>2020:13</v>
      </c>
      <c r="MN7" s="46" t="str">
        <f t="shared" si="29"/>
        <v>2020:13</v>
      </c>
      <c r="MO7" s="46" t="str">
        <f t="shared" si="29"/>
        <v>2020:13</v>
      </c>
      <c r="MP7" s="46" t="str">
        <f t="shared" si="29"/>
        <v>2020:12</v>
      </c>
      <c r="MQ7" s="46" t="str">
        <f t="shared" si="29"/>
        <v>2020:11</v>
      </c>
      <c r="MR7" s="46" t="str">
        <f t="shared" si="29"/>
        <v>2020:8</v>
      </c>
      <c r="MS7" s="46" t="str">
        <f t="shared" si="29"/>
        <v>2020:7</v>
      </c>
      <c r="MT7" s="46" t="str">
        <f t="shared" si="29"/>
        <v>2020:5</v>
      </c>
      <c r="MU7" s="46" t="str">
        <f t="shared" si="29"/>
        <v>2020:4</v>
      </c>
      <c r="MV7" s="46" t="str">
        <f t="shared" si="29"/>
        <v>2020:4</v>
      </c>
      <c r="MW7" s="46" t="str">
        <f t="shared" si="29"/>
        <v>2020:4</v>
      </c>
      <c r="MX7" s="46" t="str">
        <f t="shared" ref="MX7:PI7" si="30">CONCATENATE(YEAR(MX6),":",INT((MX6-(DATE(YEAR(MX6+(MOD(8-WEEKDAY(MX6),7)-3)),1,1))-3+MOD(WEEKDAY(DATE(YEAR(MX6+(MOD(8-WEEKDAY(MX6),7)-3)),1,1))+1,7))/7)+1)</f>
        <v>2020:3</v>
      </c>
      <c r="MY7" s="46" t="str">
        <f t="shared" si="30"/>
        <v>2020:1</v>
      </c>
      <c r="MZ7" s="46" t="str">
        <f t="shared" si="30"/>
        <v>2019:51</v>
      </c>
      <c r="NA7" s="46" t="str">
        <f t="shared" si="30"/>
        <v>2019:51</v>
      </c>
      <c r="NB7" s="46" t="str">
        <f t="shared" si="30"/>
        <v>2019:50</v>
      </c>
      <c r="NC7" s="46" t="str">
        <f t="shared" si="30"/>
        <v>2019:50</v>
      </c>
      <c r="ND7" s="46" t="str">
        <f t="shared" si="30"/>
        <v>2019:47</v>
      </c>
      <c r="NE7" s="46" t="str">
        <f t="shared" si="30"/>
        <v>2019:47</v>
      </c>
      <c r="NF7" s="46" t="str">
        <f t="shared" si="30"/>
        <v>2019:47</v>
      </c>
      <c r="NG7" s="46" t="str">
        <f t="shared" si="30"/>
        <v>2019:46</v>
      </c>
      <c r="NH7" s="46" t="str">
        <f t="shared" si="30"/>
        <v>2019:46</v>
      </c>
      <c r="NI7" s="46" t="str">
        <f t="shared" si="30"/>
        <v>2019:46</v>
      </c>
      <c r="NJ7" s="46" t="str">
        <f t="shared" si="30"/>
        <v>2019:45</v>
      </c>
      <c r="NK7" s="46" t="str">
        <f t="shared" si="30"/>
        <v>2019:45</v>
      </c>
      <c r="NL7" s="46" t="str">
        <f t="shared" si="30"/>
        <v>2019:43</v>
      </c>
      <c r="NM7" s="46" t="str">
        <f t="shared" si="30"/>
        <v>2019:43</v>
      </c>
      <c r="NN7" s="46" t="str">
        <f t="shared" si="30"/>
        <v>2019:42</v>
      </c>
      <c r="NO7" s="46" t="str">
        <f t="shared" si="30"/>
        <v>2019:41</v>
      </c>
      <c r="NP7" s="46" t="str">
        <f t="shared" si="30"/>
        <v>2019:41</v>
      </c>
      <c r="NQ7" s="46" t="str">
        <f t="shared" si="30"/>
        <v>2019:40</v>
      </c>
      <c r="NR7" s="46" t="str">
        <f t="shared" si="30"/>
        <v>2019:39</v>
      </c>
      <c r="NS7" s="46" t="str">
        <f t="shared" si="30"/>
        <v>2019:38</v>
      </c>
      <c r="NT7" s="46" t="str">
        <f t="shared" si="30"/>
        <v>2019:36</v>
      </c>
      <c r="NU7" s="46" t="str">
        <f t="shared" si="30"/>
        <v>2019:36</v>
      </c>
      <c r="NV7" s="46" t="str">
        <f t="shared" si="30"/>
        <v>2019:36</v>
      </c>
      <c r="NW7" s="46" t="str">
        <f t="shared" si="30"/>
        <v>2019:35</v>
      </c>
      <c r="NX7" s="46" t="str">
        <f t="shared" si="30"/>
        <v>2019:35</v>
      </c>
      <c r="NY7" s="46" t="str">
        <f t="shared" si="30"/>
        <v>2019:34</v>
      </c>
      <c r="NZ7" s="46" t="str">
        <f t="shared" si="30"/>
        <v>2019:34</v>
      </c>
      <c r="OA7" s="46" t="str">
        <f t="shared" si="30"/>
        <v>2019:27</v>
      </c>
      <c r="OB7" s="46" t="str">
        <f t="shared" si="30"/>
        <v>2019:25</v>
      </c>
      <c r="OC7" s="46" t="str">
        <f t="shared" si="30"/>
        <v>2019:25</v>
      </c>
      <c r="OD7" s="46" t="str">
        <f t="shared" si="30"/>
        <v>2019:25</v>
      </c>
      <c r="OE7" s="46" t="str">
        <f t="shared" si="30"/>
        <v>2019:25</v>
      </c>
      <c r="OF7" s="46" t="str">
        <f t="shared" si="30"/>
        <v>2019:24</v>
      </c>
      <c r="OG7" s="46" t="str">
        <f t="shared" si="30"/>
        <v>2019:24</v>
      </c>
      <c r="OH7" s="46" t="str">
        <f t="shared" si="30"/>
        <v>2019:21</v>
      </c>
      <c r="OI7" s="46" t="str">
        <f t="shared" si="30"/>
        <v>2019:21</v>
      </c>
      <c r="OJ7" s="46" t="str">
        <f t="shared" si="30"/>
        <v>2019:20</v>
      </c>
      <c r="OK7" s="46" t="str">
        <f t="shared" si="30"/>
        <v>2019:20</v>
      </c>
      <c r="OL7" s="46" t="str">
        <f t="shared" si="30"/>
        <v>2019:19</v>
      </c>
      <c r="OM7" s="46" t="str">
        <f t="shared" si="30"/>
        <v>2019:19</v>
      </c>
      <c r="ON7" s="46" t="str">
        <f t="shared" si="30"/>
        <v>2019:19</v>
      </c>
      <c r="OO7" s="46" t="str">
        <f t="shared" si="30"/>
        <v>2019:17</v>
      </c>
      <c r="OP7" s="46" t="str">
        <f t="shared" si="30"/>
        <v>2019:15</v>
      </c>
      <c r="OQ7" s="46" t="str">
        <f t="shared" si="30"/>
        <v>2019:15</v>
      </c>
      <c r="OR7" s="46" t="str">
        <f t="shared" si="30"/>
        <v>2019:15</v>
      </c>
      <c r="OS7" s="46" t="str">
        <f t="shared" si="30"/>
        <v>2019:15</v>
      </c>
      <c r="OT7" s="46" t="str">
        <f t="shared" si="30"/>
        <v>2019:13</v>
      </c>
      <c r="OU7" s="46" t="str">
        <f t="shared" si="30"/>
        <v>2019:13</v>
      </c>
      <c r="OV7" s="46" t="str">
        <f t="shared" si="30"/>
        <v>2019:11</v>
      </c>
      <c r="OW7" s="46" t="str">
        <f t="shared" si="30"/>
        <v>2019:11</v>
      </c>
      <c r="OX7" s="46" t="str">
        <f t="shared" si="30"/>
        <v>2019:8</v>
      </c>
      <c r="OY7" s="46" t="str">
        <f t="shared" si="30"/>
        <v>2019:7</v>
      </c>
      <c r="OZ7" s="46" t="str">
        <f t="shared" si="30"/>
        <v>2019:5</v>
      </c>
      <c r="PA7" s="46" t="str">
        <f t="shared" si="30"/>
        <v>2019:5</v>
      </c>
      <c r="PB7" s="46" t="str">
        <f t="shared" si="30"/>
        <v>2019:5</v>
      </c>
      <c r="PC7" s="46" t="str">
        <f t="shared" si="30"/>
        <v>2019:4</v>
      </c>
      <c r="PD7" s="46" t="str">
        <f t="shared" si="30"/>
        <v>2019:4</v>
      </c>
      <c r="PE7" s="46" t="str">
        <f t="shared" si="30"/>
        <v>2019:1</v>
      </c>
      <c r="PF7" s="46" t="str">
        <f t="shared" si="30"/>
        <v>2018:51</v>
      </c>
      <c r="PG7" s="46" t="str">
        <f t="shared" si="30"/>
        <v>2018:51</v>
      </c>
      <c r="PH7" s="46" t="str">
        <f t="shared" si="30"/>
        <v>2018:51</v>
      </c>
      <c r="PI7" s="46" t="str">
        <f t="shared" si="30"/>
        <v>2018:50</v>
      </c>
      <c r="PJ7" s="46" t="str">
        <f t="shared" ref="PJ7:RU7" si="31">CONCATENATE(YEAR(PJ6),":",INT((PJ6-(DATE(YEAR(PJ6+(MOD(8-WEEKDAY(PJ6),7)-3)),1,1))-3+MOD(WEEKDAY(DATE(YEAR(PJ6+(MOD(8-WEEKDAY(PJ6),7)-3)),1,1))+1,7))/7)+1)</f>
        <v>2018:50</v>
      </c>
      <c r="PK7" s="46" t="str">
        <f t="shared" si="31"/>
        <v>2018:48</v>
      </c>
      <c r="PL7" s="46" t="str">
        <f t="shared" si="31"/>
        <v>2018:47</v>
      </c>
      <c r="PM7" s="46" t="str">
        <f t="shared" si="31"/>
        <v>2018:46</v>
      </c>
      <c r="PN7" s="46" t="str">
        <f t="shared" si="31"/>
        <v>2018:46</v>
      </c>
      <c r="PO7" s="46" t="str">
        <f t="shared" si="31"/>
        <v>2018:46</v>
      </c>
      <c r="PP7" s="46" t="str">
        <f t="shared" si="31"/>
        <v>2018:45</v>
      </c>
      <c r="PQ7" s="46" t="str">
        <f t="shared" si="31"/>
        <v>2018:45</v>
      </c>
      <c r="PR7" s="46" t="str">
        <f t="shared" si="31"/>
        <v>2018:45</v>
      </c>
      <c r="PS7" s="46" t="str">
        <f t="shared" si="31"/>
        <v>2018:45</v>
      </c>
      <c r="PT7" s="46" t="str">
        <f t="shared" si="31"/>
        <v>2018:43</v>
      </c>
      <c r="PU7" s="46" t="str">
        <f t="shared" si="31"/>
        <v>2018:43</v>
      </c>
      <c r="PV7" s="46" t="str">
        <f t="shared" si="31"/>
        <v>2018:41</v>
      </c>
      <c r="PW7" s="46" t="str">
        <f t="shared" si="31"/>
        <v>2018:40</v>
      </c>
      <c r="PX7" s="46" t="str">
        <f t="shared" si="31"/>
        <v>2018:39</v>
      </c>
      <c r="PY7" s="46" t="str">
        <f t="shared" si="31"/>
        <v>2018:36</v>
      </c>
      <c r="PZ7" s="46" t="str">
        <f t="shared" si="31"/>
        <v>2018:36</v>
      </c>
      <c r="QA7" s="46" t="str">
        <f t="shared" si="31"/>
        <v>2018:35</v>
      </c>
      <c r="QB7" s="46" t="str">
        <f t="shared" si="31"/>
        <v>2018:35</v>
      </c>
      <c r="QC7" s="46" t="str">
        <f t="shared" si="31"/>
        <v>2018:35</v>
      </c>
      <c r="QD7" s="46" t="str">
        <f t="shared" si="31"/>
        <v>2018:34</v>
      </c>
      <c r="QE7" s="46" t="str">
        <f t="shared" si="31"/>
        <v>2018:33</v>
      </c>
      <c r="QF7" s="46" t="str">
        <f t="shared" si="31"/>
        <v>2018:27</v>
      </c>
      <c r="QG7" s="46" t="str">
        <f t="shared" si="31"/>
        <v>2018:25</v>
      </c>
      <c r="QH7" s="46" t="str">
        <f t="shared" si="31"/>
        <v>2018:25</v>
      </c>
      <c r="QI7" s="46" t="str">
        <f t="shared" si="31"/>
        <v>2018:25</v>
      </c>
      <c r="QJ7" s="46" t="str">
        <f t="shared" si="31"/>
        <v>2018:25</v>
      </c>
      <c r="QK7" s="46" t="str">
        <f t="shared" si="31"/>
        <v>2018:24</v>
      </c>
      <c r="QL7" s="46" t="str">
        <f t="shared" si="31"/>
        <v>2018:24</v>
      </c>
      <c r="QM7" s="46" t="str">
        <f t="shared" si="31"/>
        <v>2018:24</v>
      </c>
      <c r="QN7" s="46" t="str">
        <f t="shared" si="31"/>
        <v>2018:22</v>
      </c>
      <c r="QO7" s="46" t="str">
        <f t="shared" si="31"/>
        <v>2018:21</v>
      </c>
      <c r="QP7" s="46" t="str">
        <f t="shared" si="31"/>
        <v>2018:20</v>
      </c>
      <c r="QQ7" s="46" t="str">
        <f t="shared" si="31"/>
        <v>2018:20</v>
      </c>
      <c r="QR7" s="46" t="str">
        <f t="shared" si="31"/>
        <v>2018:18</v>
      </c>
      <c r="QS7" s="46" t="str">
        <f t="shared" si="31"/>
        <v>2018:17</v>
      </c>
      <c r="QT7" s="46" t="str">
        <f t="shared" si="31"/>
        <v>2018:17</v>
      </c>
      <c r="QU7" s="46" t="str">
        <f t="shared" si="31"/>
        <v>2018:17</v>
      </c>
      <c r="QV7" s="46" t="str">
        <f t="shared" si="31"/>
        <v>2018:17</v>
      </c>
      <c r="QW7" s="46" t="str">
        <f t="shared" si="31"/>
        <v>2018:16</v>
      </c>
      <c r="QX7" s="46" t="str">
        <f t="shared" si="31"/>
        <v>2018:15</v>
      </c>
      <c r="QY7" s="46" t="str">
        <f t="shared" si="31"/>
        <v>2018:14</v>
      </c>
      <c r="QZ7" s="46" t="str">
        <f t="shared" si="31"/>
        <v>2018:13</v>
      </c>
      <c r="RA7" s="46" t="str">
        <f t="shared" si="31"/>
        <v>2018:13</v>
      </c>
      <c r="RB7" s="46" t="str">
        <f t="shared" si="31"/>
        <v>2018:13</v>
      </c>
      <c r="RC7" s="46" t="str">
        <f t="shared" si="31"/>
        <v>2018:11</v>
      </c>
      <c r="RD7" s="46" t="str">
        <f t="shared" si="31"/>
        <v>2018:8</v>
      </c>
      <c r="RE7" s="46" t="str">
        <f t="shared" si="31"/>
        <v>2018:8</v>
      </c>
      <c r="RF7" s="46" t="str">
        <f t="shared" si="31"/>
        <v>2018:7</v>
      </c>
      <c r="RG7" s="46" t="str">
        <f t="shared" si="31"/>
        <v>2018:7</v>
      </c>
      <c r="RH7" s="46" t="str">
        <f t="shared" si="31"/>
        <v>2018:6</v>
      </c>
      <c r="RI7" s="46" t="str">
        <f t="shared" si="31"/>
        <v>2018:4</v>
      </c>
      <c r="RJ7" s="46" t="str">
        <f t="shared" si="31"/>
        <v>2018:4</v>
      </c>
      <c r="RK7" s="46" t="str">
        <f t="shared" si="31"/>
        <v>2018:3</v>
      </c>
      <c r="RL7" s="46" t="str">
        <f t="shared" si="31"/>
        <v>2018:1</v>
      </c>
      <c r="RM7" s="46" t="str">
        <f t="shared" si="31"/>
        <v>2017:51</v>
      </c>
      <c r="RN7" s="46" t="str">
        <f t="shared" si="31"/>
        <v>2017:51</v>
      </c>
      <c r="RO7" s="46" t="str">
        <f t="shared" si="31"/>
        <v>2017:51</v>
      </c>
      <c r="RP7" s="46" t="str">
        <f t="shared" si="31"/>
        <v>2017:51</v>
      </c>
      <c r="RQ7" s="46" t="str">
        <f t="shared" si="31"/>
        <v>2017:50</v>
      </c>
      <c r="RR7" s="46" t="str">
        <f t="shared" si="31"/>
        <v>2017:50</v>
      </c>
      <c r="RS7" s="46" t="str">
        <f t="shared" si="31"/>
        <v>2017:49</v>
      </c>
      <c r="RT7" s="46" t="str">
        <f t="shared" si="31"/>
        <v>2017:48</v>
      </c>
      <c r="RU7" s="46" t="str">
        <f t="shared" si="31"/>
        <v>2017:47</v>
      </c>
      <c r="RV7" s="46" t="str">
        <f t="shared" ref="RV7:UG7" si="32">CONCATENATE(YEAR(RV6),":",INT((RV6-(DATE(YEAR(RV6+(MOD(8-WEEKDAY(RV6),7)-3)),1,1))-3+MOD(WEEKDAY(DATE(YEAR(RV6+(MOD(8-WEEKDAY(RV6),7)-3)),1,1))+1,7))/7)+1)</f>
        <v>2017:47</v>
      </c>
      <c r="RW7" s="46" t="str">
        <f t="shared" si="32"/>
        <v>2017:46</v>
      </c>
      <c r="RX7" s="46" t="str">
        <f t="shared" si="32"/>
        <v>2017:45</v>
      </c>
      <c r="RY7" s="46" t="str">
        <f t="shared" si="32"/>
        <v>2017:45</v>
      </c>
      <c r="RZ7" s="46" t="str">
        <f t="shared" si="32"/>
        <v>2017:43</v>
      </c>
      <c r="SA7" s="46" t="str">
        <f t="shared" si="32"/>
        <v>2017:43</v>
      </c>
      <c r="SB7" s="46" t="str">
        <f t="shared" si="32"/>
        <v>2017:43</v>
      </c>
      <c r="SC7" s="46" t="str">
        <f t="shared" si="32"/>
        <v>2017:42</v>
      </c>
      <c r="SD7" s="46" t="str">
        <f t="shared" si="32"/>
        <v>2017:41</v>
      </c>
      <c r="SE7" s="46" t="str">
        <f t="shared" si="32"/>
        <v>2017:41</v>
      </c>
      <c r="SF7" s="46" t="str">
        <f t="shared" si="32"/>
        <v>2017:39</v>
      </c>
      <c r="SG7" s="46" t="str">
        <f t="shared" si="32"/>
        <v>2017:38</v>
      </c>
      <c r="SH7" s="46" t="str">
        <f t="shared" si="32"/>
        <v>2017:36</v>
      </c>
      <c r="SI7" s="46" t="str">
        <f t="shared" si="32"/>
        <v>2017:36</v>
      </c>
      <c r="SJ7" s="46" t="str">
        <f t="shared" si="32"/>
        <v>2017:36</v>
      </c>
      <c r="SK7" s="46" t="str">
        <f t="shared" si="32"/>
        <v>2017:35</v>
      </c>
      <c r="SL7" s="46" t="str">
        <f t="shared" si="32"/>
        <v>2017:35</v>
      </c>
      <c r="SM7" s="46" t="str">
        <f t="shared" si="32"/>
        <v>2017:34</v>
      </c>
      <c r="SN7" s="46" t="str">
        <f t="shared" si="32"/>
        <v>2017:27</v>
      </c>
      <c r="SO7" s="46" t="str">
        <f t="shared" si="32"/>
        <v>2017:26</v>
      </c>
      <c r="SP7" s="46" t="str">
        <f t="shared" si="32"/>
        <v>2017:25</v>
      </c>
      <c r="SQ7" s="46" t="str">
        <f t="shared" si="32"/>
        <v>2017:25</v>
      </c>
      <c r="SR7" s="46" t="str">
        <f t="shared" si="32"/>
        <v>2017:25</v>
      </c>
      <c r="SS7" s="46" t="str">
        <f t="shared" si="32"/>
        <v>2017:24</v>
      </c>
      <c r="ST7" s="46" t="str">
        <f t="shared" si="32"/>
        <v>2017:24</v>
      </c>
      <c r="SU7" s="46" t="str">
        <f t="shared" si="32"/>
        <v>2017:24</v>
      </c>
      <c r="SV7" s="46" t="str">
        <f t="shared" si="32"/>
        <v>2017:24</v>
      </c>
      <c r="SW7" s="46" t="str">
        <f t="shared" si="32"/>
        <v>2017:23</v>
      </c>
      <c r="SX7" s="46" t="str">
        <f t="shared" si="32"/>
        <v>2017:19</v>
      </c>
      <c r="SY7" s="46" t="str">
        <f t="shared" si="32"/>
        <v>2017:19</v>
      </c>
      <c r="SZ7" s="46" t="str">
        <f t="shared" si="32"/>
        <v>2017:19</v>
      </c>
      <c r="TA7" s="46" t="str">
        <f t="shared" si="32"/>
        <v>2017:17</v>
      </c>
      <c r="TB7" s="46" t="str">
        <f t="shared" si="32"/>
        <v>2017:17</v>
      </c>
      <c r="TC7" s="46" t="str">
        <f t="shared" si="32"/>
        <v>2017:17</v>
      </c>
      <c r="TD7" s="46" t="str">
        <f t="shared" si="32"/>
        <v>2017:16</v>
      </c>
      <c r="TE7" s="46" t="str">
        <f t="shared" si="32"/>
        <v>2017:14</v>
      </c>
      <c r="TF7" s="46" t="str">
        <f t="shared" si="32"/>
        <v>2017:14</v>
      </c>
      <c r="TG7" s="46" t="str">
        <f t="shared" si="32"/>
        <v>2017:14</v>
      </c>
      <c r="TH7" s="46" t="str">
        <f t="shared" si="32"/>
        <v>2017:13</v>
      </c>
      <c r="TI7" s="46" t="str">
        <f t="shared" si="32"/>
        <v>2017:13</v>
      </c>
      <c r="TJ7" s="46" t="str">
        <f t="shared" si="32"/>
        <v>2017:13</v>
      </c>
      <c r="TK7" s="46" t="str">
        <f t="shared" si="32"/>
        <v>2017:12</v>
      </c>
      <c r="TL7" s="46" t="str">
        <f t="shared" si="32"/>
        <v>2017:8</v>
      </c>
      <c r="TM7" s="46" t="str">
        <f t="shared" si="32"/>
        <v>2017:7</v>
      </c>
      <c r="TN7" s="46" t="str">
        <f t="shared" si="32"/>
        <v>2017:7</v>
      </c>
      <c r="TO7" s="46" t="str">
        <f t="shared" si="32"/>
        <v>2017:7</v>
      </c>
      <c r="TP7" s="46" t="str">
        <f t="shared" si="32"/>
        <v>2017:6</v>
      </c>
      <c r="TQ7" s="46" t="str">
        <f t="shared" si="32"/>
        <v>2017:3</v>
      </c>
      <c r="TR7" s="46" t="str">
        <f t="shared" si="32"/>
        <v>2017:1</v>
      </c>
      <c r="TS7" s="46" t="str">
        <f t="shared" si="32"/>
        <v>2016:51</v>
      </c>
      <c r="TT7" s="46" t="str">
        <f t="shared" si="32"/>
        <v>2016:51</v>
      </c>
      <c r="TU7" s="46" t="str">
        <f t="shared" si="32"/>
        <v>2016:51</v>
      </c>
      <c r="TV7" s="46" t="str">
        <f t="shared" si="32"/>
        <v>2016:51</v>
      </c>
      <c r="TW7" s="46" t="str">
        <f t="shared" si="32"/>
        <v>2016:50</v>
      </c>
      <c r="TX7" s="46" t="str">
        <f t="shared" si="32"/>
        <v>2016:50</v>
      </c>
      <c r="TY7" s="46" t="str">
        <f t="shared" si="32"/>
        <v>2016:50</v>
      </c>
      <c r="TZ7" s="46" t="str">
        <f t="shared" si="32"/>
        <v>2016:49</v>
      </c>
      <c r="UA7" s="46" t="str">
        <f t="shared" si="32"/>
        <v>2016:49</v>
      </c>
      <c r="UB7" s="46" t="str">
        <f t="shared" si="32"/>
        <v>2016:48</v>
      </c>
      <c r="UC7" s="46" t="str">
        <f t="shared" si="32"/>
        <v>2016:47</v>
      </c>
      <c r="UD7" s="46" t="str">
        <f t="shared" si="32"/>
        <v>2016:47</v>
      </c>
      <c r="UE7" s="46" t="str">
        <f t="shared" si="32"/>
        <v>2016:46</v>
      </c>
      <c r="UF7" s="46" t="str">
        <f t="shared" si="32"/>
        <v>2016:46</v>
      </c>
      <c r="UG7" s="46" t="str">
        <f t="shared" si="32"/>
        <v>2016:45</v>
      </c>
      <c r="UH7" s="46" t="str">
        <f t="shared" ref="UH7:WS7" si="33">CONCATENATE(YEAR(UH6),":",INT((UH6-(DATE(YEAR(UH6+(MOD(8-WEEKDAY(UH6),7)-3)),1,1))-3+MOD(WEEKDAY(DATE(YEAR(UH6+(MOD(8-WEEKDAY(UH6),7)-3)),1,1))+1,7))/7)+1)</f>
        <v>2016:43</v>
      </c>
      <c r="UI7" s="46" t="str">
        <f t="shared" si="33"/>
        <v>2016:43</v>
      </c>
      <c r="UJ7" s="46" t="str">
        <f t="shared" si="33"/>
        <v>2016:41</v>
      </c>
      <c r="UK7" s="46" t="str">
        <f t="shared" si="33"/>
        <v>2016:40</v>
      </c>
      <c r="UL7" s="46" t="str">
        <f t="shared" si="33"/>
        <v>2016:40</v>
      </c>
      <c r="UM7" s="46" t="str">
        <f t="shared" si="33"/>
        <v>2016:40</v>
      </c>
      <c r="UN7" s="46" t="str">
        <f t="shared" si="33"/>
        <v>2016:39</v>
      </c>
      <c r="UO7" s="46" t="str">
        <f t="shared" si="33"/>
        <v>2016:38</v>
      </c>
      <c r="UP7" s="46" t="str">
        <f t="shared" si="33"/>
        <v>2016:38</v>
      </c>
      <c r="UQ7" s="46" t="str">
        <f t="shared" si="33"/>
        <v>2016:36</v>
      </c>
      <c r="UR7" s="46" t="str">
        <f t="shared" si="33"/>
        <v>2016:36</v>
      </c>
      <c r="US7" s="46" t="str">
        <f t="shared" si="33"/>
        <v>2016:36</v>
      </c>
      <c r="UT7" s="46" t="str">
        <f t="shared" si="33"/>
        <v>2016:35</v>
      </c>
      <c r="UU7" s="46" t="str">
        <f t="shared" si="33"/>
        <v>2016:35</v>
      </c>
      <c r="UV7" s="46" t="str">
        <f t="shared" si="33"/>
        <v>2016:35</v>
      </c>
      <c r="UW7" s="46" t="str">
        <f t="shared" si="33"/>
        <v>2016:34</v>
      </c>
      <c r="UX7" s="46" t="str">
        <f t="shared" si="33"/>
        <v>2016:27</v>
      </c>
      <c r="UY7" s="46" t="str">
        <f t="shared" si="33"/>
        <v>2016:26</v>
      </c>
      <c r="UZ7" s="46" t="str">
        <f t="shared" si="33"/>
        <v>2016:26</v>
      </c>
      <c r="VA7" s="46" t="str">
        <f t="shared" si="33"/>
        <v>2016:25</v>
      </c>
      <c r="VB7" s="46" t="str">
        <f t="shared" si="33"/>
        <v>2016:25</v>
      </c>
      <c r="VC7" s="46" t="str">
        <f t="shared" si="33"/>
        <v>2016:24</v>
      </c>
      <c r="VD7" s="46" t="str">
        <f t="shared" si="33"/>
        <v>2016:24</v>
      </c>
      <c r="VE7" s="46" t="str">
        <f t="shared" si="33"/>
        <v>2016:24</v>
      </c>
      <c r="VF7" s="46" t="str">
        <f t="shared" si="33"/>
        <v>2016:23</v>
      </c>
      <c r="VG7" s="46" t="str">
        <f t="shared" si="33"/>
        <v>2016:22</v>
      </c>
      <c r="VH7" s="46" t="str">
        <f t="shared" si="33"/>
        <v>2016:20</v>
      </c>
      <c r="VI7" s="46" t="str">
        <f t="shared" si="33"/>
        <v>2016:19</v>
      </c>
      <c r="VJ7" s="46" t="str">
        <f t="shared" si="33"/>
        <v>2016:18</v>
      </c>
      <c r="VK7" s="46" t="str">
        <f t="shared" si="33"/>
        <v>2016:17</v>
      </c>
      <c r="VL7" s="46" t="str">
        <f t="shared" si="33"/>
        <v>2016:17</v>
      </c>
      <c r="VM7" s="46" t="str">
        <f t="shared" si="33"/>
        <v>2016:17</v>
      </c>
      <c r="VN7" s="46" t="str">
        <f t="shared" si="33"/>
        <v>2016:16</v>
      </c>
      <c r="VO7" s="46" t="str">
        <f t="shared" si="33"/>
        <v>2016:16</v>
      </c>
      <c r="VP7" s="46" t="str">
        <f t="shared" si="33"/>
        <v>2016:15</v>
      </c>
      <c r="VQ7" s="46" t="str">
        <f t="shared" si="33"/>
        <v>2016:15</v>
      </c>
      <c r="VR7" s="46" t="str">
        <f t="shared" si="33"/>
        <v>2016:15</v>
      </c>
      <c r="VS7" s="46" t="str">
        <f t="shared" si="33"/>
        <v>2016:14</v>
      </c>
      <c r="VT7" s="46" t="str">
        <f t="shared" si="33"/>
        <v>2016:13</v>
      </c>
      <c r="VU7" s="46" t="str">
        <f t="shared" si="33"/>
        <v>2016:12</v>
      </c>
      <c r="VV7" s="46" t="str">
        <f t="shared" si="33"/>
        <v>2016:11</v>
      </c>
      <c r="VW7" s="46" t="str">
        <f t="shared" si="33"/>
        <v>2016:11</v>
      </c>
      <c r="VX7" s="46" t="str">
        <f t="shared" si="33"/>
        <v>2016:8</v>
      </c>
      <c r="VY7" s="46" t="str">
        <f t="shared" si="33"/>
        <v>2016:8</v>
      </c>
      <c r="VZ7" s="46" t="str">
        <f t="shared" si="33"/>
        <v>2016:6</v>
      </c>
      <c r="WA7" s="46" t="str">
        <f t="shared" si="33"/>
        <v>2016:6</v>
      </c>
      <c r="WB7" s="46" t="str">
        <f t="shared" si="33"/>
        <v>2016:5</v>
      </c>
      <c r="WC7" s="46" t="str">
        <f t="shared" si="33"/>
        <v>2016:4</v>
      </c>
      <c r="WD7" s="46" t="str">
        <f t="shared" si="33"/>
        <v>2016:1</v>
      </c>
      <c r="WE7" s="46" t="str">
        <f t="shared" si="33"/>
        <v>2015:52</v>
      </c>
      <c r="WF7" s="46" t="str">
        <f t="shared" si="33"/>
        <v>2015:52</v>
      </c>
      <c r="WG7" s="46" t="str">
        <f t="shared" si="33"/>
        <v>2015:51</v>
      </c>
      <c r="WH7" s="46" t="str">
        <f t="shared" si="33"/>
        <v>2015:51</v>
      </c>
      <c r="WI7" s="46" t="str">
        <f t="shared" si="33"/>
        <v>2015:50</v>
      </c>
      <c r="WJ7" s="46" t="str">
        <f t="shared" si="33"/>
        <v>2015:50</v>
      </c>
      <c r="WK7" s="46" t="str">
        <f t="shared" si="33"/>
        <v>2015:50</v>
      </c>
      <c r="WL7" s="46" t="str">
        <f t="shared" si="33"/>
        <v>2015:49</v>
      </c>
      <c r="WM7" s="46" t="str">
        <f t="shared" si="33"/>
        <v>2015:48</v>
      </c>
      <c r="WN7" s="46" t="str">
        <f t="shared" si="33"/>
        <v>2015:48</v>
      </c>
      <c r="WO7" s="46" t="str">
        <f t="shared" si="33"/>
        <v>2015:46</v>
      </c>
      <c r="WP7" s="46" t="str">
        <f t="shared" si="33"/>
        <v>2015:46</v>
      </c>
      <c r="WQ7" s="46" t="str">
        <f t="shared" si="33"/>
        <v>2015:46</v>
      </c>
      <c r="WR7" s="46" t="str">
        <f t="shared" si="33"/>
        <v>2015:45</v>
      </c>
      <c r="WS7" s="46" t="str">
        <f t="shared" si="33"/>
        <v>2015:45</v>
      </c>
      <c r="WT7" s="46" t="str">
        <f t="shared" ref="WT7:ZE7" si="34">CONCATENATE(YEAR(WT6),":",INT((WT6-(DATE(YEAR(WT6+(MOD(8-WEEKDAY(WT6),7)-3)),1,1))-3+MOD(WEEKDAY(DATE(YEAR(WT6+(MOD(8-WEEKDAY(WT6),7)-3)),1,1))+1,7))/7)+1)</f>
        <v>2015:44</v>
      </c>
      <c r="WU7" s="46" t="str">
        <f t="shared" si="34"/>
        <v>2015:43</v>
      </c>
      <c r="WV7" s="46" t="str">
        <f t="shared" si="34"/>
        <v>2015:41</v>
      </c>
      <c r="WW7" s="46" t="str">
        <f t="shared" si="34"/>
        <v>2015:41</v>
      </c>
      <c r="WX7" s="46" t="str">
        <f t="shared" si="34"/>
        <v>2015:41</v>
      </c>
      <c r="WY7" s="46" t="str">
        <f t="shared" si="34"/>
        <v>2015:39</v>
      </c>
      <c r="WZ7" s="46" t="str">
        <f t="shared" si="34"/>
        <v>2015:39</v>
      </c>
      <c r="XA7" s="46" t="str">
        <f t="shared" si="34"/>
        <v>2015:39</v>
      </c>
      <c r="XB7" s="46" t="str">
        <f t="shared" si="34"/>
        <v>2015:36</v>
      </c>
      <c r="XC7" s="46" t="str">
        <f t="shared" si="34"/>
        <v>2015:36</v>
      </c>
      <c r="XD7" s="46" t="str">
        <f t="shared" si="34"/>
        <v>2015:36</v>
      </c>
      <c r="XE7" s="46" t="str">
        <f t="shared" si="34"/>
        <v>2015:35</v>
      </c>
      <c r="XF7" s="46" t="str">
        <f t="shared" si="34"/>
        <v>2015:35</v>
      </c>
      <c r="XG7" s="46" t="str">
        <f t="shared" si="34"/>
        <v>2015:35</v>
      </c>
      <c r="XH7" s="46" t="str">
        <f t="shared" si="34"/>
        <v>2015:35</v>
      </c>
      <c r="XI7" s="46" t="str">
        <f t="shared" si="34"/>
        <v>2015:34</v>
      </c>
      <c r="XJ7" s="46" t="str">
        <f t="shared" si="34"/>
        <v>2015:34</v>
      </c>
      <c r="XK7" s="46" t="str">
        <f t="shared" si="34"/>
        <v>2015:27</v>
      </c>
      <c r="XL7" s="46" t="str">
        <f t="shared" si="34"/>
        <v>2015:27</v>
      </c>
      <c r="XM7" s="46" t="str">
        <f t="shared" si="34"/>
        <v>2015:26</v>
      </c>
      <c r="XN7" s="46" t="str">
        <f t="shared" si="34"/>
        <v>2015:25</v>
      </c>
      <c r="XO7" s="46" t="str">
        <f t="shared" si="34"/>
        <v>2015:25</v>
      </c>
      <c r="XP7" s="46" t="str">
        <f t="shared" si="34"/>
        <v>2015:24</v>
      </c>
      <c r="XQ7" s="46" t="str">
        <f t="shared" si="34"/>
        <v>2015:24</v>
      </c>
      <c r="XR7" s="46" t="str">
        <f t="shared" si="34"/>
        <v>2015:24</v>
      </c>
      <c r="XS7" s="46" t="str">
        <f t="shared" si="34"/>
        <v>2015:23</v>
      </c>
      <c r="XT7" s="46" t="str">
        <f t="shared" si="34"/>
        <v>2015:19</v>
      </c>
      <c r="XU7" s="46" t="str">
        <f t="shared" si="34"/>
        <v>2015:19</v>
      </c>
      <c r="XV7" s="46" t="str">
        <f t="shared" si="34"/>
        <v>2015:18</v>
      </c>
      <c r="XW7" s="46" t="str">
        <f t="shared" si="34"/>
        <v>2015:18</v>
      </c>
      <c r="XX7" s="46" t="str">
        <f t="shared" si="34"/>
        <v>2015:17</v>
      </c>
      <c r="XY7" s="46" t="str">
        <f t="shared" si="34"/>
        <v>2015:17</v>
      </c>
      <c r="XZ7" s="46" t="str">
        <f t="shared" si="34"/>
        <v>2015:17</v>
      </c>
      <c r="YA7" s="46" t="str">
        <f t="shared" si="34"/>
        <v>2015:17</v>
      </c>
      <c r="YB7" s="46" t="str">
        <f t="shared" si="34"/>
        <v>2015:17</v>
      </c>
      <c r="YC7" s="46" t="str">
        <f t="shared" si="34"/>
        <v>2015:16</v>
      </c>
      <c r="YD7" s="46" t="str">
        <f t="shared" si="34"/>
        <v>2015:16</v>
      </c>
      <c r="YE7" s="46" t="str">
        <f t="shared" si="34"/>
        <v>2015:13</v>
      </c>
      <c r="YF7" s="46" t="str">
        <f t="shared" si="34"/>
        <v>2015:13</v>
      </c>
      <c r="YG7" s="46" t="str">
        <f t="shared" si="34"/>
        <v>2015:13</v>
      </c>
      <c r="YH7" s="46" t="str">
        <f t="shared" si="34"/>
        <v>2015:12</v>
      </c>
      <c r="YI7" s="46" t="str">
        <f t="shared" si="34"/>
        <v>2015:11</v>
      </c>
      <c r="YJ7" s="46" t="str">
        <f t="shared" si="34"/>
        <v>2015:7</v>
      </c>
      <c r="YK7" s="46" t="str">
        <f t="shared" si="34"/>
        <v>2015:7</v>
      </c>
      <c r="YL7" s="46" t="str">
        <f t="shared" si="34"/>
        <v>2015:6</v>
      </c>
      <c r="YM7" s="46" t="str">
        <f t="shared" si="34"/>
        <v>2015:5</v>
      </c>
      <c r="YN7" s="46" t="str">
        <f t="shared" si="34"/>
        <v>2015:4</v>
      </c>
      <c r="YO7" s="46" t="str">
        <f t="shared" si="34"/>
        <v>2015:3</v>
      </c>
      <c r="YP7" s="46" t="str">
        <f t="shared" si="34"/>
        <v>2015:2</v>
      </c>
      <c r="YQ7" s="46" t="str">
        <f t="shared" si="34"/>
        <v>2014:51</v>
      </c>
      <c r="YR7" s="46" t="str">
        <f t="shared" si="34"/>
        <v>2014:51</v>
      </c>
      <c r="YS7" s="46" t="str">
        <f t="shared" si="34"/>
        <v>2014:51</v>
      </c>
      <c r="YT7" s="46" t="str">
        <f t="shared" si="34"/>
        <v>2014:50</v>
      </c>
      <c r="YU7" s="46" t="str">
        <f t="shared" si="34"/>
        <v>2014:50</v>
      </c>
      <c r="YV7" s="46" t="str">
        <f t="shared" si="34"/>
        <v>2014:50</v>
      </c>
      <c r="YW7" s="46" t="str">
        <f t="shared" si="34"/>
        <v>2014:49</v>
      </c>
      <c r="YX7" s="46" t="str">
        <f t="shared" si="34"/>
        <v>2014:48</v>
      </c>
      <c r="YY7" s="46" t="str">
        <f t="shared" si="34"/>
        <v>2014:48</v>
      </c>
      <c r="YZ7" s="46" t="str">
        <f t="shared" si="34"/>
        <v>2014:48</v>
      </c>
      <c r="ZA7" s="46" t="str">
        <f t="shared" si="34"/>
        <v>2014:45</v>
      </c>
      <c r="ZB7" s="46" t="str">
        <f t="shared" si="34"/>
        <v>2014:45</v>
      </c>
      <c r="ZC7" s="46" t="str">
        <f t="shared" si="34"/>
        <v>2014:45</v>
      </c>
      <c r="ZD7" s="46" t="str">
        <f t="shared" si="34"/>
        <v>2014:44</v>
      </c>
      <c r="ZE7" s="46" t="str">
        <f t="shared" si="34"/>
        <v>2014:43</v>
      </c>
      <c r="ZF7" s="46" t="str">
        <f t="shared" ref="ZF7:ABC7" si="35">CONCATENATE(YEAR(ZF6),":",INT((ZF6-(DATE(YEAR(ZF6+(MOD(8-WEEKDAY(ZF6),7)-3)),1,1))-3+MOD(WEEKDAY(DATE(YEAR(ZF6+(MOD(8-WEEKDAY(ZF6),7)-3)),1,1))+1,7))/7)+1)</f>
        <v>2014:42</v>
      </c>
      <c r="ZG7" s="46" t="str">
        <f t="shared" si="35"/>
        <v>2014:42</v>
      </c>
      <c r="ZH7" s="46" t="str">
        <f t="shared" si="35"/>
        <v>2014:41</v>
      </c>
      <c r="ZI7" s="46" t="str">
        <f t="shared" si="35"/>
        <v>2014:40</v>
      </c>
      <c r="ZJ7" s="46" t="str">
        <f t="shared" si="35"/>
        <v>2014:39</v>
      </c>
      <c r="ZK7" s="46" t="str">
        <f t="shared" si="35"/>
        <v>2014:36</v>
      </c>
      <c r="ZL7" s="46" t="str">
        <f t="shared" si="35"/>
        <v>2014:36</v>
      </c>
      <c r="ZM7" s="46" t="str">
        <f t="shared" si="35"/>
        <v>2014:36</v>
      </c>
      <c r="ZN7" s="46" t="str">
        <f t="shared" si="35"/>
        <v>2014:35</v>
      </c>
      <c r="ZO7" s="46" t="str">
        <f t="shared" si="35"/>
        <v>2014:35</v>
      </c>
      <c r="ZP7" s="46" t="str">
        <f t="shared" si="35"/>
        <v>2014:35</v>
      </c>
      <c r="ZQ7" s="46" t="str">
        <f t="shared" si="35"/>
        <v>2014:35</v>
      </c>
      <c r="ZR7" s="46" t="str">
        <f t="shared" si="35"/>
        <v>2014:35</v>
      </c>
      <c r="ZS7" s="46" t="str">
        <f t="shared" si="35"/>
        <v>2014:34</v>
      </c>
      <c r="ZT7" s="46" t="str">
        <f t="shared" si="35"/>
        <v>2014:34</v>
      </c>
      <c r="ZU7" s="46" t="str">
        <f t="shared" si="35"/>
        <v>2014:27</v>
      </c>
      <c r="ZV7" s="46" t="str">
        <f t="shared" si="35"/>
        <v>2014:27</v>
      </c>
      <c r="ZW7" s="46" t="str">
        <f t="shared" si="35"/>
        <v>2014:26</v>
      </c>
      <c r="ZX7" s="46" t="str">
        <f t="shared" si="35"/>
        <v>2014:25</v>
      </c>
      <c r="ZY7" s="46" t="str">
        <f t="shared" si="35"/>
        <v>2014:25</v>
      </c>
      <c r="ZZ7" s="46" t="str">
        <f t="shared" si="35"/>
        <v>2014:25</v>
      </c>
      <c r="AAA7" s="46" t="str">
        <f t="shared" si="35"/>
        <v>2014:24</v>
      </c>
      <c r="AAB7" s="46" t="str">
        <f t="shared" si="35"/>
        <v>2014:24</v>
      </c>
      <c r="AAC7" s="46" t="str">
        <f t="shared" si="35"/>
        <v>2014:23</v>
      </c>
      <c r="AAD7" s="46" t="str">
        <f t="shared" si="35"/>
        <v>2014:20</v>
      </c>
      <c r="AAE7" s="46" t="str">
        <f t="shared" si="35"/>
        <v>2014:20</v>
      </c>
      <c r="AAF7" s="46" t="str">
        <f t="shared" si="35"/>
        <v>2014:19</v>
      </c>
      <c r="AAG7" s="46" t="str">
        <f t="shared" si="35"/>
        <v>2014:19</v>
      </c>
      <c r="AAH7" s="46" t="str">
        <f t="shared" si="35"/>
        <v>2014:19</v>
      </c>
      <c r="AAI7" s="46" t="str">
        <f t="shared" si="35"/>
        <v>2014:18</v>
      </c>
      <c r="AAJ7" s="46" t="str">
        <f t="shared" si="35"/>
        <v>2014:15</v>
      </c>
      <c r="AAK7" s="46" t="str">
        <f t="shared" si="35"/>
        <v>2014:15</v>
      </c>
      <c r="AAL7" s="46" t="str">
        <f t="shared" si="35"/>
        <v>2014:15</v>
      </c>
      <c r="AAM7" s="46" t="str">
        <f t="shared" si="35"/>
        <v>2014:15</v>
      </c>
      <c r="AAN7" s="46" t="str">
        <f t="shared" si="35"/>
        <v>2014:15</v>
      </c>
      <c r="AAO7" s="46" t="str">
        <f t="shared" si="35"/>
        <v>2014:14</v>
      </c>
      <c r="AAP7" s="46" t="str">
        <f t="shared" si="35"/>
        <v>2014:13</v>
      </c>
      <c r="AAQ7" s="46" t="str">
        <f t="shared" si="35"/>
        <v>2014:13</v>
      </c>
      <c r="AAR7" s="46" t="str">
        <f t="shared" si="35"/>
        <v>2014:12</v>
      </c>
      <c r="AAS7" s="46" t="str">
        <f t="shared" si="35"/>
        <v>2014:11</v>
      </c>
      <c r="AAT7" s="46" t="str">
        <f t="shared" si="35"/>
        <v>2014:9</v>
      </c>
      <c r="AAU7" s="46" t="str">
        <f t="shared" si="35"/>
        <v>2014:8</v>
      </c>
      <c r="AAV7" s="46" t="str">
        <f t="shared" si="35"/>
        <v>2014:7</v>
      </c>
      <c r="AAW7" s="46" t="str">
        <f t="shared" si="35"/>
        <v>2014:7</v>
      </c>
      <c r="AAX7" s="46" t="str">
        <f t="shared" si="35"/>
        <v>2014:7</v>
      </c>
      <c r="AAY7" s="46" t="str">
        <f t="shared" si="35"/>
        <v>2014:6</v>
      </c>
      <c r="AAZ7" s="46" t="str">
        <f t="shared" si="35"/>
        <v>2014:4</v>
      </c>
      <c r="ABA7" s="46" t="str">
        <f t="shared" si="35"/>
        <v>2013:51</v>
      </c>
      <c r="ABB7" s="46" t="str">
        <f t="shared" si="35"/>
        <v>2013:51</v>
      </c>
      <c r="ABC7" s="46" t="str">
        <f t="shared" si="35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21" customFormat="1" ht="13.5" customHeight="1" x14ac:dyDescent="0.25">
      <c r="A10" s="21" t="s">
        <v>24</v>
      </c>
      <c r="B10" s="22">
        <v>0.9</v>
      </c>
      <c r="C10" s="22">
        <v>0.9</v>
      </c>
      <c r="D10" s="22">
        <v>0.8</v>
      </c>
      <c r="E10" s="22">
        <v>0.8</v>
      </c>
      <c r="F10" s="22">
        <v>0.8</v>
      </c>
      <c r="G10" s="22">
        <v>0.8</v>
      </c>
      <c r="H10" s="22">
        <v>0.8</v>
      </c>
      <c r="I10" s="22">
        <v>1</v>
      </c>
      <c r="J10" s="22">
        <v>0.8</v>
      </c>
      <c r="K10" s="22">
        <v>0.8</v>
      </c>
      <c r="L10" s="22">
        <v>0.8</v>
      </c>
      <c r="M10" s="22">
        <v>0.8</v>
      </c>
      <c r="N10" s="22">
        <v>0.8</v>
      </c>
      <c r="O10" s="22">
        <v>0.8</v>
      </c>
      <c r="P10" s="22">
        <v>0.7</v>
      </c>
      <c r="Q10" s="22">
        <v>1</v>
      </c>
      <c r="R10" s="22">
        <v>0.8</v>
      </c>
      <c r="S10" s="22">
        <v>1</v>
      </c>
      <c r="T10" s="22">
        <v>0.8</v>
      </c>
      <c r="U10" s="22">
        <v>0.8</v>
      </c>
      <c r="V10" s="22">
        <v>1</v>
      </c>
      <c r="W10" s="22">
        <v>1</v>
      </c>
      <c r="X10" s="22">
        <v>1</v>
      </c>
      <c r="Y10" s="22">
        <v>1</v>
      </c>
      <c r="Z10" s="22">
        <v>1</v>
      </c>
      <c r="AA10" s="22">
        <v>1</v>
      </c>
      <c r="AB10" s="22"/>
      <c r="AC10" s="22">
        <v>0.7</v>
      </c>
      <c r="AD10" s="22">
        <v>1</v>
      </c>
      <c r="AE10" s="22">
        <v>1</v>
      </c>
      <c r="AF10" s="22">
        <v>1</v>
      </c>
      <c r="AG10" s="22">
        <v>0.7</v>
      </c>
      <c r="AH10" s="22">
        <v>1</v>
      </c>
      <c r="AI10" s="22">
        <v>1</v>
      </c>
      <c r="AJ10" s="22">
        <v>1</v>
      </c>
      <c r="AK10" s="22">
        <v>1</v>
      </c>
      <c r="AL10" s="22">
        <v>1</v>
      </c>
      <c r="AM10" s="22">
        <v>1</v>
      </c>
      <c r="AN10" s="22">
        <v>1</v>
      </c>
      <c r="AO10" s="22">
        <v>1</v>
      </c>
      <c r="AP10" s="22">
        <v>1</v>
      </c>
      <c r="AQ10" s="22">
        <v>1</v>
      </c>
      <c r="AR10" s="22">
        <v>1</v>
      </c>
      <c r="AS10" s="22">
        <v>1</v>
      </c>
      <c r="AT10" s="22">
        <v>0.7</v>
      </c>
      <c r="AU10" s="22">
        <v>1</v>
      </c>
      <c r="AV10" s="22">
        <v>1</v>
      </c>
      <c r="AW10" s="22">
        <v>1</v>
      </c>
      <c r="AX10" s="22">
        <v>0.6</v>
      </c>
      <c r="AY10" s="22">
        <v>0.5</v>
      </c>
      <c r="AZ10" s="22">
        <v>0.6</v>
      </c>
      <c r="BA10" s="22">
        <v>0.5</v>
      </c>
      <c r="BB10" s="22">
        <v>0.6</v>
      </c>
      <c r="BC10" s="22">
        <v>0.5</v>
      </c>
      <c r="BD10" s="22">
        <v>0.6</v>
      </c>
      <c r="BE10" s="22">
        <v>0.6</v>
      </c>
      <c r="BF10" s="22" t="s">
        <v>36</v>
      </c>
      <c r="BG10" s="22">
        <v>0.7</v>
      </c>
      <c r="BH10" s="22">
        <v>0.7</v>
      </c>
      <c r="BI10" s="22">
        <v>0.9</v>
      </c>
      <c r="BJ10" s="22">
        <v>0.6</v>
      </c>
      <c r="BK10" s="22">
        <v>0.6</v>
      </c>
      <c r="BL10" s="22">
        <v>0.7</v>
      </c>
      <c r="BM10" s="22">
        <v>0.3</v>
      </c>
      <c r="BN10" s="22">
        <v>0.3</v>
      </c>
      <c r="BO10" s="22">
        <v>0.6</v>
      </c>
      <c r="BP10" s="22">
        <v>0.5</v>
      </c>
      <c r="BQ10" s="22">
        <v>0.6</v>
      </c>
      <c r="BR10" s="22">
        <v>0.6</v>
      </c>
      <c r="BS10" s="22">
        <v>0.8</v>
      </c>
      <c r="BT10" s="22">
        <v>0.7</v>
      </c>
      <c r="BU10" s="22">
        <v>0.8</v>
      </c>
      <c r="BV10" s="22">
        <v>0.9</v>
      </c>
      <c r="BW10" s="22">
        <v>1</v>
      </c>
      <c r="BX10" s="22">
        <v>0.8</v>
      </c>
      <c r="BY10" s="22">
        <v>0.6</v>
      </c>
      <c r="BZ10" s="22">
        <v>0.9</v>
      </c>
      <c r="CA10" s="22">
        <v>0.9</v>
      </c>
      <c r="CB10" s="22">
        <v>1.1000000000000001</v>
      </c>
      <c r="CC10" s="22">
        <v>0.2</v>
      </c>
      <c r="CD10" s="22">
        <v>0.6</v>
      </c>
      <c r="CE10" s="22">
        <v>0.8</v>
      </c>
      <c r="CF10" s="22">
        <v>1.1000000000000001</v>
      </c>
      <c r="CG10" s="22">
        <v>1.4</v>
      </c>
      <c r="CH10" s="22">
        <v>1</v>
      </c>
      <c r="CI10" s="22">
        <v>1.1000000000000001</v>
      </c>
      <c r="CJ10" s="22">
        <v>0.8</v>
      </c>
      <c r="CK10" s="22">
        <v>1.3</v>
      </c>
      <c r="CL10" s="22">
        <v>1</v>
      </c>
      <c r="CM10" s="22" t="s">
        <v>36</v>
      </c>
      <c r="CN10" s="22">
        <v>1</v>
      </c>
      <c r="CO10" s="22">
        <v>1.4</v>
      </c>
      <c r="CP10" s="22">
        <v>0.5</v>
      </c>
      <c r="CQ10" s="22">
        <v>0.8</v>
      </c>
      <c r="CR10" s="22">
        <v>0.4</v>
      </c>
      <c r="CS10" s="22">
        <v>0.2</v>
      </c>
      <c r="CT10" s="22">
        <v>0.6</v>
      </c>
      <c r="CU10" s="22">
        <v>0.6</v>
      </c>
      <c r="CV10" s="22">
        <v>0.5</v>
      </c>
      <c r="CW10" s="22">
        <v>0.4</v>
      </c>
      <c r="CX10" s="22">
        <v>0.1</v>
      </c>
      <c r="CY10" s="22">
        <v>0.7</v>
      </c>
      <c r="CZ10" s="22">
        <v>0.3</v>
      </c>
      <c r="DA10" s="22">
        <v>0.8</v>
      </c>
      <c r="DB10" s="22">
        <v>0.6</v>
      </c>
      <c r="DC10" s="22">
        <v>0.7</v>
      </c>
      <c r="DD10" s="22">
        <v>0.9</v>
      </c>
      <c r="DE10" s="22">
        <v>1.4</v>
      </c>
      <c r="DF10" s="22">
        <v>0.5</v>
      </c>
      <c r="DG10" s="22">
        <v>0.2</v>
      </c>
      <c r="DH10" s="22">
        <v>0</v>
      </c>
      <c r="DI10" s="22">
        <v>-0.5</v>
      </c>
      <c r="DJ10" s="22">
        <v>0.1</v>
      </c>
      <c r="DK10" s="22">
        <v>0.1</v>
      </c>
      <c r="DL10" s="22">
        <v>0.6</v>
      </c>
      <c r="DM10" s="22">
        <v>1</v>
      </c>
      <c r="DN10" s="22">
        <v>-0.2</v>
      </c>
      <c r="DO10" s="22" t="s">
        <v>36</v>
      </c>
      <c r="DP10" s="22">
        <v>0.1</v>
      </c>
      <c r="DQ10" s="22">
        <v>0.9</v>
      </c>
      <c r="DR10" s="22">
        <v>1.2</v>
      </c>
      <c r="DS10" s="22">
        <v>0.9</v>
      </c>
      <c r="DT10" s="22">
        <v>-0.2</v>
      </c>
      <c r="DU10" s="22">
        <v>0.7</v>
      </c>
      <c r="DV10" s="22">
        <v>0.7</v>
      </c>
      <c r="DW10" s="22">
        <v>-0.2</v>
      </c>
      <c r="DX10" s="22">
        <v>-0.4</v>
      </c>
      <c r="DY10" s="22">
        <v>-0.4</v>
      </c>
      <c r="DZ10" s="22">
        <v>-0.5</v>
      </c>
      <c r="EA10" s="22">
        <v>0.2</v>
      </c>
      <c r="EB10" s="22">
        <v>1</v>
      </c>
      <c r="EC10" s="22">
        <v>1</v>
      </c>
      <c r="ED10" s="22">
        <v>-0.1</v>
      </c>
      <c r="EE10" s="22">
        <v>1</v>
      </c>
      <c r="EF10" s="22">
        <v>0</v>
      </c>
      <c r="EG10" s="22">
        <v>0</v>
      </c>
      <c r="EH10" s="22">
        <v>1</v>
      </c>
      <c r="EI10" s="22">
        <v>0.9</v>
      </c>
      <c r="EJ10" s="22">
        <v>-0.2</v>
      </c>
      <c r="EK10" s="22">
        <v>1.7</v>
      </c>
      <c r="EL10" s="22">
        <v>0.1</v>
      </c>
      <c r="EM10" s="22">
        <v>1</v>
      </c>
      <c r="EN10" s="22">
        <v>-0.3</v>
      </c>
      <c r="EO10" s="22">
        <v>0.8</v>
      </c>
      <c r="EP10" s="22">
        <v>0</v>
      </c>
      <c r="EQ10" s="22">
        <v>1.4</v>
      </c>
      <c r="ER10" s="22">
        <v>1.2</v>
      </c>
      <c r="ES10" s="22">
        <v>1.9</v>
      </c>
      <c r="ET10" s="22">
        <v>0.4</v>
      </c>
      <c r="EU10" s="22" t="s">
        <v>36</v>
      </c>
      <c r="EV10" s="22">
        <v>1.4</v>
      </c>
      <c r="EW10" s="22">
        <v>1.4</v>
      </c>
      <c r="EX10" s="22">
        <v>1.3</v>
      </c>
      <c r="EY10" s="22">
        <v>0.4</v>
      </c>
      <c r="EZ10" s="22">
        <v>1.6</v>
      </c>
      <c r="FA10" s="22">
        <v>1.1000000000000001</v>
      </c>
      <c r="FB10" s="22">
        <v>0.9</v>
      </c>
      <c r="FC10" s="22">
        <v>1.6</v>
      </c>
      <c r="FD10" s="22">
        <v>0.4</v>
      </c>
      <c r="FE10" s="22">
        <v>0.6</v>
      </c>
      <c r="FF10" s="22">
        <v>0.2</v>
      </c>
      <c r="FG10" s="22">
        <v>0.3</v>
      </c>
      <c r="FH10" s="22">
        <v>1.2</v>
      </c>
      <c r="FI10" s="22">
        <v>1.7</v>
      </c>
      <c r="FJ10" s="22">
        <v>1.3</v>
      </c>
      <c r="FK10" s="22">
        <v>1.7</v>
      </c>
      <c r="FL10" s="22">
        <v>1.7</v>
      </c>
      <c r="FM10" s="22">
        <v>1.3</v>
      </c>
      <c r="FN10" s="22">
        <v>0.9</v>
      </c>
      <c r="FO10" s="22">
        <v>0.8</v>
      </c>
      <c r="FP10" s="22">
        <v>1</v>
      </c>
      <c r="FQ10" s="22">
        <v>0.8</v>
      </c>
      <c r="FR10" s="22">
        <v>1.1000000000000001</v>
      </c>
      <c r="FS10" s="22">
        <v>0.9</v>
      </c>
      <c r="FT10" s="22">
        <v>1.2</v>
      </c>
      <c r="FU10" s="22">
        <v>1</v>
      </c>
      <c r="FV10" s="22">
        <v>2.1</v>
      </c>
      <c r="FW10" s="22">
        <v>1.3</v>
      </c>
      <c r="FX10" s="22"/>
      <c r="FY10" s="22">
        <v>1.4</v>
      </c>
      <c r="FZ10" s="22" t="s">
        <v>36</v>
      </c>
      <c r="GA10" s="22">
        <v>1.5</v>
      </c>
      <c r="GB10" s="22">
        <v>1</v>
      </c>
      <c r="GC10" s="22"/>
      <c r="GD10" s="22">
        <v>1.9</v>
      </c>
      <c r="GE10" s="22">
        <v>1.3</v>
      </c>
      <c r="GF10" s="22">
        <v>0.8</v>
      </c>
      <c r="GG10" s="22">
        <v>2</v>
      </c>
      <c r="GH10" s="22">
        <v>0.8</v>
      </c>
      <c r="GI10" s="22">
        <v>2</v>
      </c>
      <c r="GJ10" s="22">
        <v>1.3</v>
      </c>
      <c r="GK10" s="22">
        <v>1</v>
      </c>
      <c r="GL10" s="22"/>
      <c r="GM10" s="22">
        <v>2</v>
      </c>
      <c r="GN10" s="22">
        <v>2.2999999999999998</v>
      </c>
      <c r="GO10" s="22">
        <v>1.6</v>
      </c>
      <c r="GP10" s="22">
        <v>1.1000000000000001</v>
      </c>
      <c r="GQ10" s="22"/>
      <c r="GR10" s="22">
        <v>1</v>
      </c>
      <c r="GS10" s="22">
        <v>1.7</v>
      </c>
      <c r="GT10" s="22">
        <v>1.5</v>
      </c>
      <c r="GU10" s="22">
        <v>2.2000000000000002</v>
      </c>
      <c r="GV10" s="22">
        <v>1.3</v>
      </c>
      <c r="GW10" s="22">
        <v>2.1</v>
      </c>
      <c r="GX10" s="22">
        <v>2</v>
      </c>
      <c r="GY10" s="22">
        <v>1.9</v>
      </c>
      <c r="GZ10" s="22"/>
      <c r="HA10" s="22"/>
      <c r="HB10" s="22"/>
      <c r="HC10" s="22"/>
      <c r="HD10" s="22"/>
      <c r="HE10" s="22"/>
      <c r="HF10" s="22"/>
      <c r="HG10" s="22">
        <v>1.8</v>
      </c>
      <c r="HH10" s="22">
        <v>1.9</v>
      </c>
      <c r="HI10" s="22"/>
      <c r="HJ10" s="22"/>
      <c r="HK10" s="22"/>
      <c r="HL10" s="22"/>
      <c r="HM10" s="22">
        <v>1.4</v>
      </c>
      <c r="HN10" s="22">
        <v>1.6</v>
      </c>
      <c r="HO10" s="22"/>
      <c r="HP10" s="22"/>
      <c r="HQ10" s="22"/>
      <c r="HR10" s="22">
        <v>1.6</v>
      </c>
      <c r="HS10" s="22">
        <v>1.5</v>
      </c>
      <c r="HT10" s="22">
        <v>1.7</v>
      </c>
      <c r="HU10" s="22"/>
      <c r="HV10" s="22"/>
      <c r="HW10" s="22">
        <v>1.7</v>
      </c>
      <c r="HX10" s="22"/>
      <c r="HY10" s="22">
        <v>1.9</v>
      </c>
      <c r="HZ10" s="22"/>
      <c r="IA10" s="22"/>
      <c r="IB10" s="22"/>
      <c r="IC10" s="22">
        <v>1.5</v>
      </c>
      <c r="ID10" s="22">
        <v>1.4</v>
      </c>
      <c r="IE10" s="22"/>
      <c r="IF10" s="22"/>
      <c r="IG10" s="22"/>
      <c r="IH10" s="22"/>
      <c r="II10" s="22">
        <v>1.5</v>
      </c>
      <c r="IJ10" s="22"/>
      <c r="IK10" s="22">
        <v>1.4</v>
      </c>
      <c r="IL10" s="22"/>
      <c r="IM10" s="22"/>
      <c r="IN10" s="22"/>
      <c r="IO10" s="22"/>
      <c r="IP10" s="22"/>
      <c r="IQ10" s="22"/>
      <c r="IR10" s="22">
        <v>1.4</v>
      </c>
      <c r="IS10" s="22"/>
      <c r="IT10" s="22">
        <v>1.5</v>
      </c>
      <c r="IU10" s="22"/>
      <c r="IV10" s="22">
        <v>1.5</v>
      </c>
      <c r="IW10" s="22">
        <v>1.5</v>
      </c>
      <c r="IX10" s="22"/>
      <c r="IY10" s="22"/>
      <c r="IZ10" s="22"/>
      <c r="JA10" s="22"/>
      <c r="JB10" s="22"/>
      <c r="JC10" s="22"/>
      <c r="JD10" s="22">
        <v>1.7</v>
      </c>
      <c r="JE10" s="22">
        <v>1.6</v>
      </c>
      <c r="JF10" s="22"/>
      <c r="JG10" s="22">
        <v>1.5</v>
      </c>
      <c r="JH10" s="22"/>
      <c r="JI10" s="22"/>
      <c r="JJ10" s="22"/>
      <c r="JK10" s="22"/>
      <c r="JL10" s="22"/>
      <c r="JM10" s="22">
        <v>2</v>
      </c>
      <c r="JN10" s="22"/>
      <c r="JO10" s="22"/>
      <c r="JP10" s="22"/>
      <c r="JQ10" s="22"/>
      <c r="JR10" s="22"/>
      <c r="JS10" s="22"/>
      <c r="JT10" s="22"/>
      <c r="JU10" s="22"/>
      <c r="JV10" s="22">
        <v>1.6</v>
      </c>
      <c r="JW10" s="22"/>
      <c r="JX10" s="22">
        <v>1.8768410869177687</v>
      </c>
      <c r="JY10" s="22">
        <v>1.6</v>
      </c>
      <c r="JZ10" s="22"/>
      <c r="KA10" s="22"/>
      <c r="KB10" s="22"/>
      <c r="KC10" s="22"/>
      <c r="KD10" s="22"/>
      <c r="KE10" s="22"/>
      <c r="KF10" s="22"/>
      <c r="KG10" s="22"/>
      <c r="KH10" s="22">
        <v>1.8690468986857667</v>
      </c>
      <c r="KI10" s="22"/>
      <c r="KJ10" s="22"/>
      <c r="KK10" s="22"/>
      <c r="KL10" s="22"/>
      <c r="KM10" s="22"/>
      <c r="KN10" s="22"/>
      <c r="KO10" s="22"/>
      <c r="KP10" s="22"/>
      <c r="KQ10" s="22"/>
      <c r="KR10" s="22">
        <v>1.6</v>
      </c>
      <c r="KS10" s="22"/>
      <c r="KT10" s="22"/>
      <c r="KU10" s="22"/>
      <c r="KV10" s="22"/>
      <c r="KW10" s="22"/>
      <c r="KX10" s="22">
        <v>2.2000000000000002</v>
      </c>
      <c r="KY10" s="22"/>
      <c r="KZ10" s="22"/>
      <c r="LA10" s="22">
        <v>1.745228384429387</v>
      </c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>
        <v>2.1015794923507469</v>
      </c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</row>
    <row r="11" spans="1:732" s="21" customFormat="1" ht="13.5" customHeight="1" x14ac:dyDescent="0.25">
      <c r="A11" s="23" t="s">
        <v>28</v>
      </c>
      <c r="B11" s="24">
        <v>0.6</v>
      </c>
      <c r="C11" s="24">
        <v>0.6</v>
      </c>
      <c r="D11" s="24">
        <v>0.6</v>
      </c>
      <c r="E11" s="24">
        <v>0.6</v>
      </c>
      <c r="F11" s="24">
        <v>0.6</v>
      </c>
      <c r="G11" s="24">
        <v>0.6</v>
      </c>
      <c r="H11" s="24">
        <v>0.6</v>
      </c>
      <c r="I11" s="24">
        <v>0.3</v>
      </c>
      <c r="J11" s="24">
        <v>0.6</v>
      </c>
      <c r="K11" s="24">
        <v>0.6</v>
      </c>
      <c r="L11" s="24" t="s">
        <v>118</v>
      </c>
      <c r="M11" s="24">
        <v>0.6</v>
      </c>
      <c r="N11" s="24">
        <v>0.6</v>
      </c>
      <c r="O11" s="24" t="s">
        <v>36</v>
      </c>
      <c r="P11" s="24">
        <v>0.4</v>
      </c>
      <c r="Q11" s="24">
        <v>0.6</v>
      </c>
      <c r="R11" s="24">
        <v>0.6</v>
      </c>
      <c r="S11" s="24" t="s">
        <v>118</v>
      </c>
      <c r="T11" s="24" t="s">
        <v>36</v>
      </c>
      <c r="U11" s="24">
        <v>0.6</v>
      </c>
      <c r="V11" s="24">
        <v>0.3</v>
      </c>
      <c r="W11" s="24">
        <v>0.6</v>
      </c>
      <c r="X11" s="24">
        <v>0.6</v>
      </c>
      <c r="Y11" s="24">
        <v>0.6</v>
      </c>
      <c r="Z11" s="24">
        <v>0.6</v>
      </c>
      <c r="AA11" s="24">
        <v>0.6</v>
      </c>
      <c r="AB11" s="24" t="s">
        <v>36</v>
      </c>
      <c r="AC11" s="24">
        <v>0.4</v>
      </c>
      <c r="AD11" s="24">
        <v>0.6</v>
      </c>
      <c r="AE11" s="24">
        <v>0.6</v>
      </c>
      <c r="AF11" s="24">
        <v>0.7</v>
      </c>
      <c r="AG11" s="24">
        <v>0.3</v>
      </c>
      <c r="AH11" s="24">
        <v>0.3</v>
      </c>
      <c r="AI11" s="24">
        <v>0.3</v>
      </c>
      <c r="AJ11" s="24" t="s">
        <v>115</v>
      </c>
      <c r="AK11" s="24">
        <v>0.3</v>
      </c>
      <c r="AL11" s="24">
        <v>0.3</v>
      </c>
      <c r="AM11" s="24">
        <v>0.3</v>
      </c>
      <c r="AN11" s="24">
        <v>0.3</v>
      </c>
      <c r="AO11" s="24">
        <v>0.3</v>
      </c>
      <c r="AP11" s="24">
        <v>0.3</v>
      </c>
      <c r="AQ11" s="24">
        <v>0.3</v>
      </c>
      <c r="AR11" s="24">
        <v>0.3</v>
      </c>
      <c r="AS11" s="24">
        <v>0.3</v>
      </c>
      <c r="AT11" s="24">
        <v>0.4</v>
      </c>
      <c r="AU11" s="24">
        <v>0.3</v>
      </c>
      <c r="AV11" s="24">
        <v>0.3</v>
      </c>
      <c r="AW11" s="24">
        <v>0.3</v>
      </c>
      <c r="AX11" s="24" t="s">
        <v>36</v>
      </c>
      <c r="AY11" s="24">
        <v>0.2</v>
      </c>
      <c r="AZ11" s="24">
        <v>0.1</v>
      </c>
      <c r="BA11" s="24" t="s">
        <v>62</v>
      </c>
      <c r="BB11" s="24">
        <v>0.2</v>
      </c>
      <c r="BC11" s="24">
        <v>0.2</v>
      </c>
      <c r="BD11" s="24">
        <v>0.2</v>
      </c>
      <c r="BE11" s="24">
        <v>0.2</v>
      </c>
      <c r="BF11" s="24" t="s">
        <v>36</v>
      </c>
      <c r="BG11" s="24">
        <v>0.4</v>
      </c>
      <c r="BH11" s="24">
        <v>0.2</v>
      </c>
      <c r="BI11" s="24">
        <v>0.4</v>
      </c>
      <c r="BJ11" s="24">
        <v>-0.1</v>
      </c>
      <c r="BK11" s="24">
        <v>0.3</v>
      </c>
      <c r="BL11" s="24">
        <v>0.3</v>
      </c>
      <c r="BM11" s="24">
        <v>0</v>
      </c>
      <c r="BN11" s="24">
        <v>0</v>
      </c>
      <c r="BO11" s="24">
        <v>0.5</v>
      </c>
      <c r="BP11" s="24">
        <v>-0.1</v>
      </c>
      <c r="BQ11" s="24">
        <v>0</v>
      </c>
      <c r="BR11" s="24" t="s">
        <v>36</v>
      </c>
      <c r="BS11" s="24">
        <v>0</v>
      </c>
      <c r="BT11" s="24">
        <v>0</v>
      </c>
      <c r="BU11" s="24">
        <v>0.1</v>
      </c>
      <c r="BV11" s="24">
        <v>-0.1</v>
      </c>
      <c r="BW11" s="24">
        <v>0.9</v>
      </c>
      <c r="BX11" s="24">
        <v>0.3</v>
      </c>
      <c r="BY11" s="24">
        <v>0.2</v>
      </c>
      <c r="BZ11" s="24" t="s">
        <v>62</v>
      </c>
      <c r="CA11" s="24">
        <v>0.2</v>
      </c>
      <c r="CB11" s="24">
        <v>0.1</v>
      </c>
      <c r="CC11" s="24">
        <v>0.3</v>
      </c>
      <c r="CD11" s="24">
        <v>-0.1</v>
      </c>
      <c r="CE11" s="24">
        <v>0.3</v>
      </c>
      <c r="CF11" s="24">
        <v>1.1000000000000001</v>
      </c>
      <c r="CG11" s="24">
        <v>1</v>
      </c>
      <c r="CH11" s="24">
        <v>0.6</v>
      </c>
      <c r="CI11" s="24">
        <v>1</v>
      </c>
      <c r="CJ11" s="24">
        <v>0.8</v>
      </c>
      <c r="CK11" s="24">
        <v>0.8</v>
      </c>
      <c r="CL11" s="24">
        <v>1.2</v>
      </c>
      <c r="CM11" s="24" t="s">
        <v>36</v>
      </c>
      <c r="CN11" s="24" t="s">
        <v>36</v>
      </c>
      <c r="CO11" s="24">
        <v>1.3</v>
      </c>
      <c r="CP11" s="24">
        <v>1.3</v>
      </c>
      <c r="CQ11" s="24">
        <v>1.5</v>
      </c>
      <c r="CR11" s="24" t="s">
        <v>73</v>
      </c>
      <c r="CS11" s="24">
        <v>0.5</v>
      </c>
      <c r="CT11" s="24">
        <v>1.1000000000000001</v>
      </c>
      <c r="CU11" s="24">
        <v>1.3</v>
      </c>
      <c r="CV11" s="24">
        <v>1.4</v>
      </c>
      <c r="CW11" s="24">
        <v>1.3</v>
      </c>
      <c r="CX11" s="24">
        <v>0.4</v>
      </c>
      <c r="CY11" s="24">
        <v>1.2</v>
      </c>
      <c r="CZ11" s="24">
        <v>2</v>
      </c>
      <c r="DA11" s="24">
        <v>1.4</v>
      </c>
      <c r="DB11" s="24">
        <v>1.2</v>
      </c>
      <c r="DC11" s="24">
        <v>1.2</v>
      </c>
      <c r="DD11" s="24">
        <v>1.2</v>
      </c>
      <c r="DE11" s="24">
        <v>1.7</v>
      </c>
      <c r="DF11" s="24">
        <v>0.6</v>
      </c>
      <c r="DG11" s="24">
        <v>0.7</v>
      </c>
      <c r="DH11" s="24">
        <v>0.2</v>
      </c>
      <c r="DI11" s="24">
        <v>0.3</v>
      </c>
      <c r="DJ11" s="24" t="s">
        <v>68</v>
      </c>
      <c r="DK11" s="24">
        <v>1.4</v>
      </c>
      <c r="DL11" s="24">
        <v>0.6</v>
      </c>
      <c r="DM11" s="24">
        <v>1.2</v>
      </c>
      <c r="DN11" s="24">
        <v>0.1</v>
      </c>
      <c r="DO11" s="24" t="s">
        <v>36</v>
      </c>
      <c r="DP11" s="24">
        <v>-0.1</v>
      </c>
      <c r="DQ11" s="24">
        <v>1</v>
      </c>
      <c r="DR11" s="24">
        <v>1.1000000000000001</v>
      </c>
      <c r="DS11" s="24">
        <v>0.6</v>
      </c>
      <c r="DT11" s="24">
        <v>0.9</v>
      </c>
      <c r="DU11" s="24">
        <v>1.2</v>
      </c>
      <c r="DV11" s="24">
        <v>1</v>
      </c>
      <c r="DW11" s="24">
        <v>-0.5</v>
      </c>
      <c r="DX11" s="24">
        <v>0.2</v>
      </c>
      <c r="DY11" s="24">
        <v>1.4</v>
      </c>
      <c r="DZ11" s="24">
        <v>0.3</v>
      </c>
      <c r="EA11" s="24">
        <v>0.7</v>
      </c>
      <c r="EB11" s="24">
        <v>1.4</v>
      </c>
      <c r="EC11" s="24">
        <v>1.8</v>
      </c>
      <c r="ED11" s="24">
        <v>0.8</v>
      </c>
      <c r="EE11" s="24">
        <v>1.7</v>
      </c>
      <c r="EF11" s="24" t="s">
        <v>51</v>
      </c>
      <c r="EG11" s="24">
        <v>0.2</v>
      </c>
      <c r="EH11" s="24">
        <v>1.2</v>
      </c>
      <c r="EI11" s="24">
        <v>1</v>
      </c>
      <c r="EJ11" s="24">
        <v>0.5</v>
      </c>
      <c r="EK11" s="24">
        <v>1.7</v>
      </c>
      <c r="EL11" s="24">
        <v>1.4</v>
      </c>
      <c r="EM11" s="24">
        <v>1.7</v>
      </c>
      <c r="EN11" s="24">
        <v>0.7</v>
      </c>
      <c r="EO11" s="24">
        <v>1.5</v>
      </c>
      <c r="EP11" s="24">
        <v>0.7</v>
      </c>
      <c r="EQ11" s="24">
        <v>2.6</v>
      </c>
      <c r="ER11" s="24">
        <v>1.6</v>
      </c>
      <c r="ES11" s="24">
        <v>1.7</v>
      </c>
      <c r="ET11" s="24">
        <v>0.6</v>
      </c>
      <c r="EU11" s="24" t="s">
        <v>36</v>
      </c>
      <c r="EV11" s="24">
        <v>1.6</v>
      </c>
      <c r="EW11" s="24">
        <v>2</v>
      </c>
      <c r="EX11" s="24">
        <v>1.2</v>
      </c>
      <c r="EY11" s="24" t="s">
        <v>63</v>
      </c>
      <c r="EZ11" s="24">
        <v>2.1</v>
      </c>
      <c r="FA11" s="24">
        <v>1.2</v>
      </c>
      <c r="FB11" s="24">
        <v>1.2</v>
      </c>
      <c r="FC11" s="24">
        <v>1.5</v>
      </c>
      <c r="FD11" s="24">
        <v>0.8</v>
      </c>
      <c r="FE11" s="24">
        <v>1.4</v>
      </c>
      <c r="FF11" s="24">
        <v>0.6</v>
      </c>
      <c r="FG11" s="24">
        <v>0</v>
      </c>
      <c r="FH11" s="24">
        <v>1.7</v>
      </c>
      <c r="FI11" s="24">
        <v>1.8</v>
      </c>
      <c r="FJ11" s="24">
        <v>1.6</v>
      </c>
      <c r="FK11" s="24">
        <v>2</v>
      </c>
      <c r="FL11" s="24">
        <v>1.6</v>
      </c>
      <c r="FM11" s="24">
        <v>1.4</v>
      </c>
      <c r="FN11" s="24">
        <v>1.4</v>
      </c>
      <c r="FO11" s="24" t="s">
        <v>36</v>
      </c>
      <c r="FP11" s="24">
        <v>1.7</v>
      </c>
      <c r="FQ11" s="24">
        <v>0.9</v>
      </c>
      <c r="FR11" s="24">
        <v>1.2</v>
      </c>
      <c r="FS11" s="24">
        <v>1</v>
      </c>
      <c r="FT11" s="24">
        <v>2</v>
      </c>
      <c r="FU11" s="24">
        <v>1.2</v>
      </c>
      <c r="FV11" s="24">
        <v>3</v>
      </c>
      <c r="FW11" s="24">
        <v>1.5</v>
      </c>
      <c r="FX11" s="24"/>
      <c r="FY11" s="24">
        <v>1.7</v>
      </c>
      <c r="FZ11" s="24" t="s">
        <v>36</v>
      </c>
      <c r="GA11" s="24">
        <v>1.6</v>
      </c>
      <c r="GB11" s="24">
        <v>1.6</v>
      </c>
      <c r="GC11" s="24"/>
      <c r="GD11" s="24">
        <v>2.4</v>
      </c>
      <c r="GE11" s="24">
        <v>1.2</v>
      </c>
      <c r="GF11" s="24">
        <v>-0.2</v>
      </c>
      <c r="GG11" s="24">
        <v>2.1</v>
      </c>
      <c r="GH11" s="24">
        <v>0.9</v>
      </c>
      <c r="GI11" s="24" t="s">
        <v>36</v>
      </c>
      <c r="GJ11" s="24">
        <v>1.2</v>
      </c>
      <c r="GK11" s="24">
        <v>1.1000000000000001</v>
      </c>
      <c r="GL11" s="24"/>
      <c r="GM11" s="24">
        <v>1.3</v>
      </c>
      <c r="GN11" s="24">
        <v>3.6</v>
      </c>
      <c r="GO11" s="24" t="s">
        <v>31</v>
      </c>
      <c r="GP11" s="24">
        <v>1.8</v>
      </c>
      <c r="GQ11" s="24"/>
      <c r="GR11" s="24">
        <v>0.7</v>
      </c>
      <c r="GS11" s="24">
        <v>2</v>
      </c>
      <c r="GT11" s="24">
        <v>1.3</v>
      </c>
      <c r="GU11" s="24">
        <v>2.1</v>
      </c>
      <c r="GV11" s="24">
        <v>1.3</v>
      </c>
      <c r="GW11" s="24">
        <v>3.2</v>
      </c>
      <c r="GX11" s="24">
        <v>1.9</v>
      </c>
      <c r="GY11" s="24">
        <v>2.9</v>
      </c>
      <c r="GZ11" s="24"/>
      <c r="HA11" s="24"/>
      <c r="HB11" s="24"/>
      <c r="HC11" s="24"/>
      <c r="HD11" s="24"/>
      <c r="HE11" s="24"/>
      <c r="HF11" s="24"/>
      <c r="HG11" s="24" t="s">
        <v>58</v>
      </c>
      <c r="HH11" s="24">
        <v>1.6</v>
      </c>
      <c r="HI11" s="24"/>
      <c r="HJ11" s="24"/>
      <c r="HK11" s="24"/>
      <c r="HL11" s="24"/>
      <c r="HM11" s="24">
        <v>1.6</v>
      </c>
      <c r="HN11" s="24">
        <v>2.2999999999999998</v>
      </c>
      <c r="HO11" s="24"/>
      <c r="HP11" s="24"/>
      <c r="HQ11" s="24"/>
      <c r="HR11" s="24">
        <v>2.2999999999999998</v>
      </c>
      <c r="HS11" s="24">
        <v>1.2</v>
      </c>
      <c r="HT11" s="24">
        <v>2.7</v>
      </c>
      <c r="HU11" s="24"/>
      <c r="HV11" s="24"/>
      <c r="HW11" s="24">
        <v>2</v>
      </c>
      <c r="HX11" s="24"/>
      <c r="HY11" s="24" t="s">
        <v>56</v>
      </c>
      <c r="HZ11" s="24"/>
      <c r="IA11" s="24"/>
      <c r="IB11" s="24"/>
      <c r="IC11" s="24">
        <v>2.1</v>
      </c>
      <c r="ID11" s="24">
        <v>1.7</v>
      </c>
      <c r="IE11" s="24"/>
      <c r="IF11" s="24"/>
      <c r="IG11" s="24"/>
      <c r="IH11" s="24"/>
      <c r="II11" s="24">
        <v>2</v>
      </c>
      <c r="IJ11" s="24"/>
      <c r="IK11" s="24">
        <v>2.7</v>
      </c>
      <c r="IL11" s="24"/>
      <c r="IM11" s="24"/>
      <c r="IN11" s="24"/>
      <c r="IO11" s="24"/>
      <c r="IP11" s="24"/>
      <c r="IQ11" s="24"/>
      <c r="IR11" s="24">
        <v>2.1</v>
      </c>
      <c r="IS11" s="24"/>
      <c r="IT11" s="24">
        <v>2.6</v>
      </c>
      <c r="IU11" s="24"/>
      <c r="IV11" s="24">
        <v>2.8</v>
      </c>
      <c r="IW11" s="24">
        <v>2.7</v>
      </c>
      <c r="IX11" s="24"/>
      <c r="IY11" s="24"/>
      <c r="IZ11" s="24"/>
      <c r="JA11" s="24"/>
      <c r="JB11" s="24"/>
      <c r="JC11" s="24"/>
      <c r="JD11" s="24">
        <v>2.5</v>
      </c>
      <c r="JE11" s="24">
        <v>2.8</v>
      </c>
      <c r="JF11" s="24"/>
      <c r="JG11" s="24">
        <v>2.7</v>
      </c>
      <c r="JH11" s="24"/>
      <c r="JI11" s="24"/>
      <c r="JJ11" s="24"/>
      <c r="JK11" s="24"/>
      <c r="JL11" s="24"/>
      <c r="JM11" s="24">
        <v>2.2999999999999998</v>
      </c>
      <c r="JN11" s="24"/>
      <c r="JO11" s="24"/>
      <c r="JP11" s="24"/>
      <c r="JQ11" s="24"/>
      <c r="JR11" s="24"/>
      <c r="JS11" s="24"/>
      <c r="JT11" s="24"/>
      <c r="JU11" s="24"/>
      <c r="JV11" s="24">
        <v>1.9</v>
      </c>
      <c r="JW11" s="24"/>
      <c r="JX11" s="24">
        <v>2.5366061299465725</v>
      </c>
      <c r="JY11" s="24">
        <v>2.2782623564727045</v>
      </c>
      <c r="JZ11" s="24"/>
      <c r="KA11" s="24"/>
      <c r="KB11" s="24"/>
      <c r="KC11" s="24"/>
      <c r="KD11" s="24"/>
      <c r="KE11" s="24"/>
      <c r="KF11" s="24"/>
      <c r="KG11" s="24"/>
      <c r="KH11" s="24">
        <v>2.3666262258312143</v>
      </c>
      <c r="KI11" s="24"/>
      <c r="KJ11" s="24"/>
      <c r="KK11" s="24"/>
      <c r="KL11" s="24"/>
      <c r="KM11" s="24"/>
      <c r="KN11" s="24"/>
      <c r="KO11" s="24"/>
      <c r="KP11" s="24"/>
      <c r="KQ11" s="24"/>
      <c r="KR11" s="24">
        <v>2.2999999999999998</v>
      </c>
      <c r="KS11" s="24"/>
      <c r="KT11" s="24"/>
      <c r="KU11" s="24"/>
      <c r="KV11" s="24"/>
      <c r="KW11" s="24"/>
      <c r="KX11" s="24">
        <v>2.5</v>
      </c>
      <c r="KY11" s="24"/>
      <c r="KZ11" s="24"/>
      <c r="LA11" s="24">
        <v>2.1503319723703562</v>
      </c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>
        <v>2.727911718259235</v>
      </c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25" customFormat="1" ht="13.5" customHeight="1" x14ac:dyDescent="0.25">
      <c r="A12" s="21" t="s">
        <v>30</v>
      </c>
      <c r="B12" s="22">
        <v>1</v>
      </c>
      <c r="C12" s="22">
        <v>0.9</v>
      </c>
      <c r="D12" s="22">
        <v>1.1000000000000001</v>
      </c>
      <c r="E12" s="22">
        <v>1.2</v>
      </c>
      <c r="F12" s="22">
        <v>1.2</v>
      </c>
      <c r="G12" s="22">
        <v>1.2</v>
      </c>
      <c r="H12" s="22">
        <v>1.2</v>
      </c>
      <c r="I12" s="22">
        <v>1.2</v>
      </c>
      <c r="J12" s="22">
        <v>1.2</v>
      </c>
      <c r="K12" s="22">
        <v>1.2</v>
      </c>
      <c r="L12" s="22" t="s">
        <v>70</v>
      </c>
      <c r="M12" s="22">
        <v>1.2</v>
      </c>
      <c r="N12" s="22">
        <v>1.2</v>
      </c>
      <c r="O12" s="22" t="s">
        <v>36</v>
      </c>
      <c r="P12" s="22">
        <v>1.4</v>
      </c>
      <c r="Q12" s="22">
        <v>1.3</v>
      </c>
      <c r="R12" s="22">
        <v>1.2</v>
      </c>
      <c r="S12" s="22" t="s">
        <v>36</v>
      </c>
      <c r="T12" s="22" t="s">
        <v>36</v>
      </c>
      <c r="U12" s="22">
        <v>1.1000000000000001</v>
      </c>
      <c r="V12" s="22">
        <v>1.2</v>
      </c>
      <c r="W12" s="22">
        <v>1.3</v>
      </c>
      <c r="X12" s="22">
        <v>1.3</v>
      </c>
      <c r="Y12" s="22">
        <v>1.3</v>
      </c>
      <c r="Z12" s="22">
        <v>1.3</v>
      </c>
      <c r="AA12" s="22">
        <v>1.3</v>
      </c>
      <c r="AB12" s="22" t="s">
        <v>36</v>
      </c>
      <c r="AC12" s="22">
        <v>1.4</v>
      </c>
      <c r="AD12" s="22">
        <v>1.3</v>
      </c>
      <c r="AE12" s="22">
        <v>1.3</v>
      </c>
      <c r="AF12" s="22">
        <v>1.2</v>
      </c>
      <c r="AG12" s="22">
        <v>1.2</v>
      </c>
      <c r="AH12" s="22">
        <v>1.2</v>
      </c>
      <c r="AI12" s="22">
        <v>1.2</v>
      </c>
      <c r="AJ12" s="22" t="s">
        <v>36</v>
      </c>
      <c r="AK12" s="22">
        <v>1.2</v>
      </c>
      <c r="AL12" s="22">
        <v>1.2</v>
      </c>
      <c r="AM12" s="22">
        <v>1.2</v>
      </c>
      <c r="AN12" s="22">
        <v>1.2</v>
      </c>
      <c r="AO12" s="22">
        <v>1.2</v>
      </c>
      <c r="AP12" s="22">
        <v>1.2</v>
      </c>
      <c r="AQ12" s="22">
        <v>1.2</v>
      </c>
      <c r="AR12" s="22">
        <v>1.2</v>
      </c>
      <c r="AS12" s="22">
        <v>1.2</v>
      </c>
      <c r="AT12" s="22">
        <v>1.4</v>
      </c>
      <c r="AU12" s="22">
        <v>1.2</v>
      </c>
      <c r="AV12" s="22">
        <v>1.2</v>
      </c>
      <c r="AW12" s="22">
        <v>1.2</v>
      </c>
      <c r="AX12" s="22" t="s">
        <v>36</v>
      </c>
      <c r="AY12" s="22">
        <v>1.4</v>
      </c>
      <c r="AZ12" s="22">
        <v>1.3</v>
      </c>
      <c r="BA12" s="22" t="s">
        <v>36</v>
      </c>
      <c r="BB12" s="22">
        <v>1.3</v>
      </c>
      <c r="BC12" s="22">
        <v>1.3</v>
      </c>
      <c r="BD12" s="22">
        <v>1.2</v>
      </c>
      <c r="BE12" s="22">
        <v>1.3</v>
      </c>
      <c r="BF12" s="22" t="s">
        <v>36</v>
      </c>
      <c r="BG12" s="22">
        <v>1.4</v>
      </c>
      <c r="BH12" s="22">
        <v>1.2</v>
      </c>
      <c r="BI12" s="22">
        <v>0.9</v>
      </c>
      <c r="BJ12" s="22">
        <v>1</v>
      </c>
      <c r="BK12" s="22">
        <v>1.1000000000000001</v>
      </c>
      <c r="BL12" s="22">
        <v>1.1000000000000001</v>
      </c>
      <c r="BM12" s="22">
        <v>1.1000000000000001</v>
      </c>
      <c r="BN12" s="22">
        <v>0.7</v>
      </c>
      <c r="BO12" s="22">
        <v>1</v>
      </c>
      <c r="BP12" s="22">
        <v>0.9</v>
      </c>
      <c r="BQ12" s="22">
        <v>1.3</v>
      </c>
      <c r="BR12" s="22" t="s">
        <v>36</v>
      </c>
      <c r="BS12" s="22">
        <v>1.1000000000000001</v>
      </c>
      <c r="BT12" s="22">
        <v>1.2</v>
      </c>
      <c r="BU12" s="22">
        <v>1.2</v>
      </c>
      <c r="BV12" s="22">
        <v>1.1000000000000001</v>
      </c>
      <c r="BW12" s="22">
        <v>1.3</v>
      </c>
      <c r="BX12" s="22">
        <v>0.7</v>
      </c>
      <c r="BY12" s="22">
        <v>1.1000000000000001</v>
      </c>
      <c r="BZ12" s="22" t="s">
        <v>36</v>
      </c>
      <c r="CA12" s="22">
        <v>1.4</v>
      </c>
      <c r="CB12" s="22">
        <v>0.8</v>
      </c>
      <c r="CC12" s="22">
        <v>1.2</v>
      </c>
      <c r="CD12" s="22">
        <v>0.3</v>
      </c>
      <c r="CE12" s="22">
        <v>0.7</v>
      </c>
      <c r="CF12" s="22">
        <v>1.3</v>
      </c>
      <c r="CG12" s="22">
        <v>0.7</v>
      </c>
      <c r="CH12" s="22">
        <v>1.1000000000000001</v>
      </c>
      <c r="CI12" s="22">
        <v>1.8</v>
      </c>
      <c r="CJ12" s="22">
        <v>0.8</v>
      </c>
      <c r="CK12" s="22">
        <v>1.4</v>
      </c>
      <c r="CL12" s="22">
        <v>1.3</v>
      </c>
      <c r="CM12" s="22" t="s">
        <v>36</v>
      </c>
      <c r="CN12" s="22" t="s">
        <v>36</v>
      </c>
      <c r="CO12" s="22">
        <v>0.7</v>
      </c>
      <c r="CP12" s="22">
        <v>1.6</v>
      </c>
      <c r="CQ12" s="22">
        <v>1.3</v>
      </c>
      <c r="CR12" s="22" t="s">
        <v>36</v>
      </c>
      <c r="CS12" s="22">
        <v>1.7</v>
      </c>
      <c r="CT12" s="22">
        <v>1.2</v>
      </c>
      <c r="CU12" s="22">
        <v>0.9</v>
      </c>
      <c r="CV12" s="22">
        <v>0.3</v>
      </c>
      <c r="CW12" s="22">
        <v>1.5</v>
      </c>
      <c r="CX12" s="22">
        <v>1.8</v>
      </c>
      <c r="CY12" s="22">
        <v>0.7</v>
      </c>
      <c r="CZ12" s="22">
        <v>1.4</v>
      </c>
      <c r="DA12" s="22">
        <v>1.8</v>
      </c>
      <c r="DB12" s="22">
        <v>2.2999999999999998</v>
      </c>
      <c r="DC12" s="22">
        <v>0.7</v>
      </c>
      <c r="DD12" s="22">
        <v>1.2</v>
      </c>
      <c r="DE12" s="22">
        <v>0.7</v>
      </c>
      <c r="DF12" s="22">
        <v>1.5</v>
      </c>
      <c r="DG12" s="22">
        <v>1.6</v>
      </c>
      <c r="DH12" s="22">
        <v>1.3</v>
      </c>
      <c r="DI12" s="22">
        <v>1.5</v>
      </c>
      <c r="DJ12" s="22" t="s">
        <v>36</v>
      </c>
      <c r="DK12" s="22">
        <v>0.4</v>
      </c>
      <c r="DL12" s="22">
        <v>0.9</v>
      </c>
      <c r="DM12" s="22">
        <v>1.6</v>
      </c>
      <c r="DN12" s="22">
        <v>1.7</v>
      </c>
      <c r="DO12" s="22" t="s">
        <v>36</v>
      </c>
      <c r="DP12" s="22">
        <v>1.1000000000000001</v>
      </c>
      <c r="DQ12" s="22">
        <v>1.2</v>
      </c>
      <c r="DR12" s="22">
        <v>0.9</v>
      </c>
      <c r="DS12" s="22">
        <v>1.6</v>
      </c>
      <c r="DT12" s="22">
        <v>1.6</v>
      </c>
      <c r="DU12" s="22">
        <v>0.8</v>
      </c>
      <c r="DV12" s="22">
        <v>1</v>
      </c>
      <c r="DW12" s="22">
        <v>0.9</v>
      </c>
      <c r="DX12" s="22">
        <v>1.4</v>
      </c>
      <c r="DY12" s="22">
        <v>0.4</v>
      </c>
      <c r="DZ12" s="22" t="s">
        <v>36</v>
      </c>
      <c r="EA12" s="22">
        <v>1.5</v>
      </c>
      <c r="EB12" s="22">
        <v>0.7</v>
      </c>
      <c r="EC12" s="22">
        <v>1.5</v>
      </c>
      <c r="ED12" s="22">
        <v>1.6</v>
      </c>
      <c r="EE12" s="22">
        <v>0.7</v>
      </c>
      <c r="EF12" s="22" t="s">
        <v>36</v>
      </c>
      <c r="EG12" s="22">
        <v>1.8</v>
      </c>
      <c r="EH12" s="22">
        <v>0.8</v>
      </c>
      <c r="EI12" s="22">
        <v>0.9</v>
      </c>
      <c r="EJ12" s="22">
        <v>2.1</v>
      </c>
      <c r="EK12" s="22">
        <v>1.5</v>
      </c>
      <c r="EL12" s="22">
        <v>0.4</v>
      </c>
      <c r="EM12" s="22">
        <v>0.7</v>
      </c>
      <c r="EN12" s="22">
        <v>1.1000000000000001</v>
      </c>
      <c r="EO12" s="22">
        <v>0</v>
      </c>
      <c r="EP12" s="22">
        <v>1.6</v>
      </c>
      <c r="EQ12" s="22">
        <v>1.5</v>
      </c>
      <c r="ER12" s="22">
        <v>1.1000000000000001</v>
      </c>
      <c r="ES12" s="22">
        <v>1.1000000000000001</v>
      </c>
      <c r="ET12" s="22">
        <v>0.1</v>
      </c>
      <c r="EU12" s="22" t="s">
        <v>36</v>
      </c>
      <c r="EV12" s="22">
        <v>0.8</v>
      </c>
      <c r="EW12" s="22">
        <v>1.2</v>
      </c>
      <c r="EX12" s="22">
        <v>1.5</v>
      </c>
      <c r="EY12" s="22" t="s">
        <v>36</v>
      </c>
      <c r="EZ12" s="22">
        <v>1.1000000000000001</v>
      </c>
      <c r="FA12" s="22">
        <v>0.1</v>
      </c>
      <c r="FB12" s="22">
        <v>1.8</v>
      </c>
      <c r="FC12" s="22">
        <v>1.2</v>
      </c>
      <c r="FD12" s="22">
        <v>1.6</v>
      </c>
      <c r="FE12" s="22">
        <v>-0.2</v>
      </c>
      <c r="FF12" s="22">
        <v>1.6</v>
      </c>
      <c r="FG12" s="22">
        <v>1.8</v>
      </c>
      <c r="FH12" s="22">
        <v>-0.4</v>
      </c>
      <c r="FI12" s="22">
        <v>1.2</v>
      </c>
      <c r="FJ12" s="22">
        <v>1.4</v>
      </c>
      <c r="FK12" s="22">
        <v>1.4</v>
      </c>
      <c r="FL12" s="22">
        <v>0.8</v>
      </c>
      <c r="FM12" s="22">
        <v>1.1000000000000001</v>
      </c>
      <c r="FN12" s="22">
        <v>1.7</v>
      </c>
      <c r="FO12" s="22" t="s">
        <v>36</v>
      </c>
      <c r="FP12" s="22" t="s">
        <v>36</v>
      </c>
      <c r="FQ12" s="22">
        <v>1.5</v>
      </c>
      <c r="FR12" s="22">
        <v>-0.2</v>
      </c>
      <c r="FS12" s="22">
        <v>1.8</v>
      </c>
      <c r="FT12" s="22">
        <v>1.2</v>
      </c>
      <c r="FU12" s="22">
        <v>0</v>
      </c>
      <c r="FV12" s="22">
        <v>1.3</v>
      </c>
      <c r="FW12" s="22">
        <v>1.7</v>
      </c>
      <c r="FX12" s="22"/>
      <c r="FY12" s="22">
        <v>1.5</v>
      </c>
      <c r="FZ12" s="22" t="s">
        <v>36</v>
      </c>
      <c r="GA12" s="22">
        <v>0.8</v>
      </c>
      <c r="GB12" s="22">
        <v>1.4</v>
      </c>
      <c r="GC12" s="22"/>
      <c r="GD12" s="22">
        <v>1</v>
      </c>
      <c r="GE12" s="22">
        <v>0.8</v>
      </c>
      <c r="GF12" s="22">
        <v>0.1</v>
      </c>
      <c r="GG12" s="22">
        <v>0.1</v>
      </c>
      <c r="GH12" s="22" t="s">
        <v>36</v>
      </c>
      <c r="GI12" s="22" t="s">
        <v>36</v>
      </c>
      <c r="GJ12" s="22">
        <v>1</v>
      </c>
      <c r="GK12" s="22">
        <v>2.2000000000000002</v>
      </c>
      <c r="GL12" s="22"/>
      <c r="GM12" s="22">
        <v>1.9</v>
      </c>
      <c r="GN12" s="22">
        <v>0.5</v>
      </c>
      <c r="GO12" s="22" t="s">
        <v>36</v>
      </c>
      <c r="GP12" s="22">
        <v>1.5</v>
      </c>
      <c r="GQ12" s="22"/>
      <c r="GR12" s="22">
        <v>1.5</v>
      </c>
      <c r="GS12" s="22">
        <v>0.8</v>
      </c>
      <c r="GT12" s="22">
        <v>1.2</v>
      </c>
      <c r="GU12" s="22">
        <v>-0.1</v>
      </c>
      <c r="GV12" s="22">
        <v>1.5</v>
      </c>
      <c r="GW12" s="22">
        <v>-0.3</v>
      </c>
      <c r="GX12" s="22">
        <v>1.2</v>
      </c>
      <c r="GY12" s="22">
        <v>0.1</v>
      </c>
      <c r="GZ12" s="22"/>
      <c r="HA12" s="22"/>
      <c r="HB12" s="22"/>
      <c r="HC12" s="22"/>
      <c r="HD12" s="22"/>
      <c r="HE12" s="22"/>
      <c r="HF12" s="22"/>
      <c r="HG12" s="22" t="s">
        <v>36</v>
      </c>
      <c r="HH12" s="22">
        <v>0.4</v>
      </c>
      <c r="HI12" s="22"/>
      <c r="HJ12" s="22"/>
      <c r="HK12" s="22"/>
      <c r="HL12" s="22"/>
      <c r="HM12" s="22">
        <v>1.6</v>
      </c>
      <c r="HN12" s="22">
        <v>-0.1</v>
      </c>
      <c r="HO12" s="22"/>
      <c r="HP12" s="22"/>
      <c r="HQ12" s="22"/>
      <c r="HR12" s="22">
        <v>-0.1</v>
      </c>
      <c r="HS12" s="22">
        <v>0.7</v>
      </c>
      <c r="HT12" s="22">
        <v>0.2</v>
      </c>
      <c r="HU12" s="22"/>
      <c r="HV12" s="22"/>
      <c r="HW12" s="22">
        <v>1.1000000000000001</v>
      </c>
      <c r="HX12" s="22"/>
      <c r="HY12" s="22" t="s">
        <v>36</v>
      </c>
      <c r="HZ12" s="22"/>
      <c r="IA12" s="22"/>
      <c r="IB12" s="22"/>
      <c r="IC12" s="22">
        <v>-0.2</v>
      </c>
      <c r="ID12" s="22">
        <v>0.8</v>
      </c>
      <c r="IE12" s="22"/>
      <c r="IF12" s="22"/>
      <c r="IG12" s="22"/>
      <c r="IH12" s="22"/>
      <c r="II12" s="22">
        <v>1.1000000000000001</v>
      </c>
      <c r="IJ12" s="22"/>
      <c r="IK12" s="22">
        <v>-0.5</v>
      </c>
      <c r="IL12" s="22"/>
      <c r="IM12" s="22"/>
      <c r="IN12" s="22"/>
      <c r="IO12" s="22"/>
      <c r="IP12" s="22"/>
      <c r="IQ12" s="22"/>
      <c r="IR12" s="22">
        <v>0.5</v>
      </c>
      <c r="IS12" s="22"/>
      <c r="IT12" s="22">
        <v>0.7</v>
      </c>
      <c r="IU12" s="22"/>
      <c r="IV12" s="22">
        <v>-0.8</v>
      </c>
      <c r="IW12" s="22">
        <v>-0.3</v>
      </c>
      <c r="IX12" s="22"/>
      <c r="IY12" s="22"/>
      <c r="IZ12" s="22"/>
      <c r="JA12" s="22"/>
      <c r="JB12" s="22"/>
      <c r="JC12" s="22"/>
      <c r="JD12" s="22">
        <v>0.9</v>
      </c>
      <c r="JE12" s="22">
        <v>-0.6</v>
      </c>
      <c r="JF12" s="22"/>
      <c r="JG12" s="22">
        <v>-0.2</v>
      </c>
      <c r="JH12" s="22"/>
      <c r="JI12" s="22"/>
      <c r="JJ12" s="22"/>
      <c r="JK12" s="22"/>
      <c r="JL12" s="22"/>
      <c r="JM12" s="22">
        <v>0.7</v>
      </c>
      <c r="JN12" s="22"/>
      <c r="JO12" s="22"/>
      <c r="JP12" s="22"/>
      <c r="JQ12" s="22"/>
      <c r="JR12" s="22"/>
      <c r="JS12" s="22"/>
      <c r="JT12" s="22"/>
      <c r="JU12" s="22"/>
      <c r="JV12" s="22">
        <v>0.1</v>
      </c>
      <c r="JW12" s="22"/>
      <c r="JX12" s="22">
        <v>1.2387901716608862</v>
      </c>
      <c r="JY12" s="22">
        <v>-0.28133031975163814</v>
      </c>
      <c r="JZ12" s="22"/>
      <c r="KA12" s="22"/>
      <c r="KB12" s="22"/>
      <c r="KC12" s="22"/>
      <c r="KD12" s="22"/>
      <c r="KE12" s="22"/>
      <c r="KF12" s="22"/>
      <c r="KG12" s="22"/>
      <c r="KH12" s="22">
        <v>1.2402986062732602</v>
      </c>
      <c r="KI12" s="22"/>
      <c r="KJ12" s="22"/>
      <c r="KK12" s="22"/>
      <c r="KL12" s="22"/>
      <c r="KM12" s="22"/>
      <c r="KN12" s="22"/>
      <c r="KO12" s="22"/>
      <c r="KP12" s="22"/>
      <c r="KQ12" s="22"/>
      <c r="KR12" s="22">
        <v>-0.6</v>
      </c>
      <c r="KS12" s="22"/>
      <c r="KT12" s="22"/>
      <c r="KU12" s="22"/>
      <c r="KV12" s="22"/>
      <c r="KW12" s="22"/>
      <c r="KX12" s="22">
        <v>1</v>
      </c>
      <c r="KY12" s="22"/>
      <c r="KZ12" s="22"/>
      <c r="LA12" s="22">
        <v>1.268918653700335</v>
      </c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>
        <v>1.2435583346904533</v>
      </c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</row>
    <row r="13" spans="1:732" s="25" customFormat="1" ht="13.5" customHeight="1" x14ac:dyDescent="0.25">
      <c r="A13" s="23" t="s">
        <v>33</v>
      </c>
      <c r="B13" s="24">
        <v>0.2</v>
      </c>
      <c r="C13" s="24">
        <v>0.1</v>
      </c>
      <c r="D13" s="24">
        <v>-0.1</v>
      </c>
      <c r="E13" s="24">
        <v>0</v>
      </c>
      <c r="F13" s="24">
        <v>0</v>
      </c>
      <c r="G13" s="24">
        <v>0</v>
      </c>
      <c r="H13" s="24">
        <v>0</v>
      </c>
      <c r="I13" s="24">
        <v>-1.1000000000000001</v>
      </c>
      <c r="J13" s="24">
        <v>0</v>
      </c>
      <c r="K13" s="24">
        <v>0</v>
      </c>
      <c r="L13" s="24" t="s">
        <v>119</v>
      </c>
      <c r="M13" s="24">
        <v>0</v>
      </c>
      <c r="N13" s="24">
        <v>0</v>
      </c>
      <c r="O13" s="24" t="s">
        <v>36</v>
      </c>
      <c r="P13" s="24">
        <v>-1.4</v>
      </c>
      <c r="Q13" s="24">
        <v>0.2</v>
      </c>
      <c r="R13" s="24">
        <v>0</v>
      </c>
      <c r="S13" s="24" t="s">
        <v>119</v>
      </c>
      <c r="T13" s="24" t="s">
        <v>36</v>
      </c>
      <c r="U13" s="24">
        <v>-0.1</v>
      </c>
      <c r="V13" s="24">
        <v>-1.1000000000000001</v>
      </c>
      <c r="W13" s="24">
        <v>0.2</v>
      </c>
      <c r="X13" s="24">
        <v>0.2</v>
      </c>
      <c r="Y13" s="24">
        <v>0.2</v>
      </c>
      <c r="Z13" s="24">
        <v>0.2</v>
      </c>
      <c r="AA13" s="24">
        <v>0.2</v>
      </c>
      <c r="AB13" s="24" t="s">
        <v>36</v>
      </c>
      <c r="AC13" s="24">
        <v>-1.4</v>
      </c>
      <c r="AD13" s="24">
        <v>0.2</v>
      </c>
      <c r="AE13" s="24">
        <v>0.2</v>
      </c>
      <c r="AF13" s="24">
        <v>0.2</v>
      </c>
      <c r="AG13" s="24">
        <v>-1.2</v>
      </c>
      <c r="AH13" s="24">
        <v>-1.1000000000000001</v>
      </c>
      <c r="AI13" s="24">
        <v>-1.1000000000000001</v>
      </c>
      <c r="AJ13" s="24" t="s">
        <v>116</v>
      </c>
      <c r="AK13" s="24">
        <v>-1.1000000000000001</v>
      </c>
      <c r="AL13" s="24">
        <v>-1.1000000000000001</v>
      </c>
      <c r="AM13" s="24">
        <v>-1.2</v>
      </c>
      <c r="AN13" s="24">
        <v>-1.1000000000000001</v>
      </c>
      <c r="AO13" s="24">
        <v>-1.1000000000000001</v>
      </c>
      <c r="AP13" s="24">
        <v>-1.1000000000000001</v>
      </c>
      <c r="AQ13" s="24">
        <v>-1.1000000000000001</v>
      </c>
      <c r="AR13" s="24">
        <v>-1.1000000000000001</v>
      </c>
      <c r="AS13" s="24">
        <v>-1.1000000000000001</v>
      </c>
      <c r="AT13" s="24">
        <v>-1.4</v>
      </c>
      <c r="AU13" s="24">
        <v>-1.1000000000000001</v>
      </c>
      <c r="AV13" s="24">
        <v>-1.1000000000000001</v>
      </c>
      <c r="AW13" s="24">
        <v>-1.2</v>
      </c>
      <c r="AX13" s="24" t="s">
        <v>36</v>
      </c>
      <c r="AY13" s="24">
        <v>-2</v>
      </c>
      <c r="AZ13" s="24">
        <v>-1.4</v>
      </c>
      <c r="BA13" s="24" t="s">
        <v>76</v>
      </c>
      <c r="BB13" s="24">
        <v>-1.5</v>
      </c>
      <c r="BC13" s="24">
        <v>-1.5</v>
      </c>
      <c r="BD13" s="24">
        <v>-1.5</v>
      </c>
      <c r="BE13" s="24">
        <v>-1.3</v>
      </c>
      <c r="BF13" s="24" t="s">
        <v>36</v>
      </c>
      <c r="BG13" s="24">
        <v>-1.4</v>
      </c>
      <c r="BH13" s="24">
        <v>-1.3</v>
      </c>
      <c r="BI13" s="24">
        <v>-1.4</v>
      </c>
      <c r="BJ13" s="24">
        <v>-2.2000000000000002</v>
      </c>
      <c r="BK13" s="24">
        <v>-1.4</v>
      </c>
      <c r="BL13" s="24">
        <v>-2.2000000000000002</v>
      </c>
      <c r="BM13" s="24">
        <v>-1.6</v>
      </c>
      <c r="BN13" s="24">
        <v>-2.5</v>
      </c>
      <c r="BO13" s="24">
        <v>-2</v>
      </c>
      <c r="BP13" s="24">
        <v>-2</v>
      </c>
      <c r="BQ13" s="24">
        <v>-2.1</v>
      </c>
      <c r="BR13" s="24" t="s">
        <v>36</v>
      </c>
      <c r="BS13" s="24">
        <v>-2</v>
      </c>
      <c r="BT13" s="24">
        <v>-2.2000000000000002</v>
      </c>
      <c r="BU13" s="24">
        <v>-2.2000000000000002</v>
      </c>
      <c r="BV13" s="24">
        <v>-1.7</v>
      </c>
      <c r="BW13" s="24">
        <v>-0.8</v>
      </c>
      <c r="BX13" s="24">
        <v>-0.2</v>
      </c>
      <c r="BY13" s="24">
        <v>-1.6</v>
      </c>
      <c r="BZ13" s="24" t="s">
        <v>65</v>
      </c>
      <c r="CA13" s="24">
        <v>-2.1</v>
      </c>
      <c r="CB13" s="24">
        <v>-1.8</v>
      </c>
      <c r="CC13" s="24">
        <v>-1.3</v>
      </c>
      <c r="CD13" s="24">
        <v>-1.5</v>
      </c>
      <c r="CE13" s="24">
        <v>-0.2</v>
      </c>
      <c r="CF13" s="24">
        <v>-0.6</v>
      </c>
      <c r="CG13" s="24">
        <v>0.4</v>
      </c>
      <c r="CH13" s="24">
        <v>-1.3</v>
      </c>
      <c r="CI13" s="24">
        <v>0</v>
      </c>
      <c r="CJ13" s="24">
        <v>-0.9</v>
      </c>
      <c r="CK13" s="24">
        <v>-0.1</v>
      </c>
      <c r="CL13" s="24">
        <v>-0.8</v>
      </c>
      <c r="CM13" s="24" t="s">
        <v>36</v>
      </c>
      <c r="CN13" s="24" t="s">
        <v>36</v>
      </c>
      <c r="CO13" s="24">
        <v>-0.3</v>
      </c>
      <c r="CP13" s="24">
        <v>-2.5</v>
      </c>
      <c r="CQ13" s="24">
        <v>-2</v>
      </c>
      <c r="CR13" s="24" t="s">
        <v>65</v>
      </c>
      <c r="CS13" s="24">
        <v>-1.4</v>
      </c>
      <c r="CT13" s="24">
        <v>-0.9</v>
      </c>
      <c r="CU13" s="24">
        <v>-0.9</v>
      </c>
      <c r="CV13" s="24">
        <v>-3</v>
      </c>
      <c r="CW13" s="24">
        <v>-2.6</v>
      </c>
      <c r="CX13" s="24">
        <v>-2.6</v>
      </c>
      <c r="CY13" s="24">
        <v>-1.3</v>
      </c>
      <c r="CZ13" s="24">
        <v>-2.9</v>
      </c>
      <c r="DA13" s="24">
        <v>-2.4</v>
      </c>
      <c r="DB13" s="24">
        <v>-0.4</v>
      </c>
      <c r="DC13" s="24">
        <v>-1.3</v>
      </c>
      <c r="DD13" s="24">
        <v>-0.5</v>
      </c>
      <c r="DE13" s="24">
        <v>-0.5</v>
      </c>
      <c r="DF13" s="24">
        <v>-3</v>
      </c>
      <c r="DG13" s="24">
        <v>-2.2000000000000002</v>
      </c>
      <c r="DH13" s="24">
        <v>-2.8</v>
      </c>
      <c r="DI13" s="24">
        <v>-3.3</v>
      </c>
      <c r="DJ13" s="24" t="s">
        <v>69</v>
      </c>
      <c r="DK13" s="24">
        <v>-3</v>
      </c>
      <c r="DL13" s="24">
        <v>-0.8</v>
      </c>
      <c r="DM13" s="24">
        <v>-0.8</v>
      </c>
      <c r="DN13" s="24">
        <v>-2.9</v>
      </c>
      <c r="DO13" s="24" t="s">
        <v>36</v>
      </c>
      <c r="DP13" s="24">
        <v>-0.2</v>
      </c>
      <c r="DQ13" s="24">
        <v>-0.5</v>
      </c>
      <c r="DR13" s="24">
        <v>1.3</v>
      </c>
      <c r="DS13" s="24">
        <v>0.5</v>
      </c>
      <c r="DT13" s="24">
        <v>-4.8</v>
      </c>
      <c r="DU13" s="24">
        <v>0.4</v>
      </c>
      <c r="DV13" s="24">
        <v>-1</v>
      </c>
      <c r="DW13" s="24">
        <v>-0.2</v>
      </c>
      <c r="DX13" s="24">
        <v>-3.1</v>
      </c>
      <c r="DY13" s="24">
        <v>-5</v>
      </c>
      <c r="DZ13" s="24" t="s">
        <v>36</v>
      </c>
      <c r="EA13" s="24">
        <v>-2.5</v>
      </c>
      <c r="EB13" s="24">
        <v>1.1000000000000001</v>
      </c>
      <c r="EC13" s="24">
        <v>-0.3</v>
      </c>
      <c r="ED13" s="24">
        <v>-2.6</v>
      </c>
      <c r="EE13" s="24">
        <v>-0.9</v>
      </c>
      <c r="EF13" s="24" t="s">
        <v>31</v>
      </c>
      <c r="EG13" s="24">
        <v>-1.9</v>
      </c>
      <c r="EH13" s="24">
        <v>1.2</v>
      </c>
      <c r="EI13" s="24">
        <v>0.3</v>
      </c>
      <c r="EJ13" s="24">
        <v>-2.9</v>
      </c>
      <c r="EK13" s="24">
        <v>2</v>
      </c>
      <c r="EL13" s="24">
        <v>-4.4000000000000004</v>
      </c>
      <c r="EM13" s="24">
        <v>-0.9</v>
      </c>
      <c r="EN13" s="24">
        <v>-3</v>
      </c>
      <c r="EO13" s="24">
        <v>-1.1000000000000001</v>
      </c>
      <c r="EP13" s="24">
        <v>-3</v>
      </c>
      <c r="EQ13" s="24">
        <v>-0.6</v>
      </c>
      <c r="ER13" s="24">
        <v>1.2</v>
      </c>
      <c r="ES13" s="24">
        <v>2.2999999999999998</v>
      </c>
      <c r="ET13" s="24">
        <v>0.7</v>
      </c>
      <c r="EU13" s="24" t="s">
        <v>36</v>
      </c>
      <c r="EV13" s="24">
        <v>0.5</v>
      </c>
      <c r="EW13" s="24">
        <v>0.1</v>
      </c>
      <c r="EX13" s="24">
        <v>-0.1</v>
      </c>
      <c r="EY13" s="24" t="s">
        <v>64</v>
      </c>
      <c r="EZ13" s="24">
        <v>0.7</v>
      </c>
      <c r="FA13" s="24">
        <v>-0.2</v>
      </c>
      <c r="FB13" s="24">
        <v>-2.1</v>
      </c>
      <c r="FC13" s="24">
        <v>0.5</v>
      </c>
      <c r="FD13" s="24">
        <v>-3.1</v>
      </c>
      <c r="FE13" s="24">
        <v>-3</v>
      </c>
      <c r="FF13" s="24">
        <v>-2.8</v>
      </c>
      <c r="FG13" s="24">
        <v>-1.4</v>
      </c>
      <c r="FH13" s="24">
        <v>-0.1</v>
      </c>
      <c r="FI13" s="24">
        <v>2.2999999999999998</v>
      </c>
      <c r="FJ13" s="24">
        <v>0.3</v>
      </c>
      <c r="FK13" s="24">
        <v>2</v>
      </c>
      <c r="FL13" s="24">
        <v>1.5</v>
      </c>
      <c r="FM13" s="24">
        <v>1.9</v>
      </c>
      <c r="FN13" s="24">
        <v>-2.2000000000000002</v>
      </c>
      <c r="FO13" s="24" t="s">
        <v>36</v>
      </c>
      <c r="FP13" s="24" t="s">
        <v>62</v>
      </c>
      <c r="FQ13" s="24">
        <v>-2</v>
      </c>
      <c r="FR13" s="24">
        <v>-0.3</v>
      </c>
      <c r="FS13" s="24">
        <v>-0.9</v>
      </c>
      <c r="FT13" s="24">
        <v>1.8</v>
      </c>
      <c r="FU13" s="24">
        <v>0.6</v>
      </c>
      <c r="FV13" s="24">
        <v>1.7</v>
      </c>
      <c r="FW13" s="24">
        <v>-0.5</v>
      </c>
      <c r="FX13" s="24"/>
      <c r="FY13" s="24">
        <v>0.5</v>
      </c>
      <c r="FZ13" s="24" t="s">
        <v>36</v>
      </c>
      <c r="GA13" s="24">
        <v>1</v>
      </c>
      <c r="GB13" s="24">
        <v>-1.3</v>
      </c>
      <c r="GC13" s="24"/>
      <c r="GD13" s="24">
        <v>1.7</v>
      </c>
      <c r="GE13" s="24">
        <v>3</v>
      </c>
      <c r="GF13" s="24">
        <v>0.2</v>
      </c>
      <c r="GG13" s="24">
        <v>2.5</v>
      </c>
      <c r="GH13" s="24" t="s">
        <v>36</v>
      </c>
      <c r="GI13" s="24" t="s">
        <v>36</v>
      </c>
      <c r="GJ13" s="24">
        <v>2.1</v>
      </c>
      <c r="GK13" s="24">
        <v>-0.8</v>
      </c>
      <c r="GL13" s="24"/>
      <c r="GM13" s="24">
        <v>2.2999999999999998</v>
      </c>
      <c r="GN13" s="24">
        <v>1.9</v>
      </c>
      <c r="GO13" s="24" t="s">
        <v>32</v>
      </c>
      <c r="GP13" s="24">
        <v>-1</v>
      </c>
      <c r="GQ13" s="24"/>
      <c r="GR13" s="24">
        <v>-0.7</v>
      </c>
      <c r="GS13" s="24">
        <v>3</v>
      </c>
      <c r="GT13" s="24">
        <v>1.4</v>
      </c>
      <c r="GU13" s="24">
        <v>2.1</v>
      </c>
      <c r="GV13" s="24">
        <v>0.5</v>
      </c>
      <c r="GW13" s="24">
        <v>1.9</v>
      </c>
      <c r="GX13" s="24">
        <v>2.1</v>
      </c>
      <c r="GY13" s="24">
        <v>1.7</v>
      </c>
      <c r="GZ13" s="24"/>
      <c r="HA13" s="24"/>
      <c r="HB13" s="24"/>
      <c r="HC13" s="24"/>
      <c r="HD13" s="24"/>
      <c r="HE13" s="24"/>
      <c r="HF13" s="24"/>
      <c r="HG13" s="24" t="s">
        <v>31</v>
      </c>
      <c r="HH13" s="24">
        <v>1.8</v>
      </c>
      <c r="HI13" s="24"/>
      <c r="HJ13" s="24"/>
      <c r="HK13" s="24"/>
      <c r="HL13" s="24"/>
      <c r="HM13" s="24">
        <v>0.6</v>
      </c>
      <c r="HN13" s="24">
        <v>1.8</v>
      </c>
      <c r="HO13" s="24"/>
      <c r="HP13" s="24"/>
      <c r="HQ13" s="24"/>
      <c r="HR13" s="24">
        <v>1.8</v>
      </c>
      <c r="HS13" s="24">
        <v>2.1</v>
      </c>
      <c r="HT13" s="24">
        <v>1.3</v>
      </c>
      <c r="HU13" s="24"/>
      <c r="HV13" s="24"/>
      <c r="HW13" s="24">
        <v>1.5</v>
      </c>
      <c r="HX13" s="24"/>
      <c r="HY13" s="24" t="s">
        <v>57</v>
      </c>
      <c r="HZ13" s="24"/>
      <c r="IA13" s="24"/>
      <c r="IB13" s="24"/>
      <c r="IC13" s="24">
        <v>1</v>
      </c>
      <c r="ID13" s="24">
        <v>2</v>
      </c>
      <c r="IE13" s="24"/>
      <c r="IF13" s="24"/>
      <c r="IG13" s="24"/>
      <c r="IH13" s="24"/>
      <c r="II13" s="24">
        <v>1.5</v>
      </c>
      <c r="IJ13" s="24"/>
      <c r="IK13" s="24">
        <v>1.4</v>
      </c>
      <c r="IL13" s="24"/>
      <c r="IM13" s="24"/>
      <c r="IN13" s="24"/>
      <c r="IO13" s="24"/>
      <c r="IP13" s="24"/>
      <c r="IQ13" s="24"/>
      <c r="IR13" s="24">
        <v>1.6</v>
      </c>
      <c r="IS13" s="24"/>
      <c r="IT13" s="24">
        <v>0.7</v>
      </c>
      <c r="IU13" s="24"/>
      <c r="IV13" s="24">
        <v>1.2</v>
      </c>
      <c r="IW13" s="24">
        <v>1.6</v>
      </c>
      <c r="IX13" s="24"/>
      <c r="IY13" s="24"/>
      <c r="IZ13" s="24"/>
      <c r="JA13" s="24"/>
      <c r="JB13" s="24"/>
      <c r="JC13" s="24"/>
      <c r="JD13" s="24">
        <v>1.3</v>
      </c>
      <c r="JE13" s="24">
        <v>1.7</v>
      </c>
      <c r="JF13" s="24"/>
      <c r="JG13" s="24">
        <v>1.6</v>
      </c>
      <c r="JH13" s="24"/>
      <c r="JI13" s="24"/>
      <c r="JJ13" s="24"/>
      <c r="JK13" s="24"/>
      <c r="JL13" s="24"/>
      <c r="JM13" s="24">
        <v>2.2000000000000002</v>
      </c>
      <c r="JN13" s="24"/>
      <c r="JO13" s="24"/>
      <c r="JP13" s="24"/>
      <c r="JQ13" s="24"/>
      <c r="JR13" s="24"/>
      <c r="JS13" s="24"/>
      <c r="JT13" s="24"/>
      <c r="JU13" s="24"/>
      <c r="JV13" s="24">
        <v>2.2000000000000002</v>
      </c>
      <c r="JW13" s="24"/>
      <c r="JX13" s="24">
        <v>1.9658169588843144</v>
      </c>
      <c r="JY13" s="24">
        <v>2.4091587843005691</v>
      </c>
      <c r="JZ13" s="24"/>
      <c r="KA13" s="24"/>
      <c r="KB13" s="24"/>
      <c r="KC13" s="24"/>
      <c r="KD13" s="24"/>
      <c r="KE13" s="24"/>
      <c r="KF13" s="24"/>
      <c r="KG13" s="24"/>
      <c r="KH13" s="24">
        <v>1.7813856149961227</v>
      </c>
      <c r="KI13" s="24"/>
      <c r="KJ13" s="24"/>
      <c r="KK13" s="24"/>
      <c r="KL13" s="24"/>
      <c r="KM13" s="24"/>
      <c r="KN13" s="24"/>
      <c r="KO13" s="24"/>
      <c r="KP13" s="24"/>
      <c r="KQ13" s="24"/>
      <c r="KR13" s="24">
        <v>2.7</v>
      </c>
      <c r="KS13" s="24"/>
      <c r="KT13" s="24"/>
      <c r="KU13" s="24"/>
      <c r="KV13" s="24"/>
      <c r="KW13" s="24"/>
      <c r="KX13" s="24">
        <v>2.8</v>
      </c>
      <c r="KY13" s="24"/>
      <c r="KZ13" s="24"/>
      <c r="LA13" s="24">
        <v>1.7654610885136313</v>
      </c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>
        <v>2.3870825081302227</v>
      </c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27" customFormat="1" ht="13.5" customHeight="1" x14ac:dyDescent="0.25">
      <c r="A14" s="21" t="s">
        <v>34</v>
      </c>
      <c r="B14" s="22">
        <v>0.4</v>
      </c>
      <c r="C14" s="22">
        <v>0.4</v>
      </c>
      <c r="D14" s="22">
        <v>0.4</v>
      </c>
      <c r="E14" s="22">
        <v>0.4</v>
      </c>
      <c r="F14" s="22">
        <v>0.4</v>
      </c>
      <c r="G14" s="22">
        <v>0.4</v>
      </c>
      <c r="H14" s="22">
        <v>0.2</v>
      </c>
      <c r="I14" s="22">
        <v>0.3</v>
      </c>
      <c r="J14" s="22">
        <v>0.4</v>
      </c>
      <c r="K14" s="22">
        <v>0.4</v>
      </c>
      <c r="L14" s="22" t="s">
        <v>115</v>
      </c>
      <c r="M14" s="22">
        <v>0.4</v>
      </c>
      <c r="N14" s="22">
        <v>0.4</v>
      </c>
      <c r="O14" s="22" t="s">
        <v>36</v>
      </c>
      <c r="P14" s="22" t="s">
        <v>36</v>
      </c>
      <c r="Q14" s="22">
        <v>0.4</v>
      </c>
      <c r="R14" s="22">
        <v>0.4</v>
      </c>
      <c r="S14" s="22" t="s">
        <v>36</v>
      </c>
      <c r="T14" s="22" t="s">
        <v>36</v>
      </c>
      <c r="U14" s="22">
        <v>0.4</v>
      </c>
      <c r="V14" s="22">
        <v>0.3</v>
      </c>
      <c r="W14" s="22">
        <v>0.5</v>
      </c>
      <c r="X14" s="22">
        <v>0.4</v>
      </c>
      <c r="Y14" s="22">
        <v>0.4</v>
      </c>
      <c r="Z14" s="22">
        <v>0.4</v>
      </c>
      <c r="AA14" s="22">
        <v>0.4</v>
      </c>
      <c r="AB14" s="22" t="s">
        <v>36</v>
      </c>
      <c r="AC14" s="22" t="s">
        <v>36</v>
      </c>
      <c r="AD14" s="22">
        <v>0.5</v>
      </c>
      <c r="AE14" s="22">
        <v>0.5</v>
      </c>
      <c r="AF14" s="22">
        <v>0.5</v>
      </c>
      <c r="AG14" s="22">
        <v>0.3</v>
      </c>
      <c r="AH14" s="22">
        <v>0.3</v>
      </c>
      <c r="AI14" s="22">
        <v>0.3</v>
      </c>
      <c r="AJ14" s="22" t="s">
        <v>36</v>
      </c>
      <c r="AK14" s="22">
        <v>0.3</v>
      </c>
      <c r="AL14" s="22">
        <v>0.3</v>
      </c>
      <c r="AM14" s="22">
        <v>0.3</v>
      </c>
      <c r="AN14" s="22">
        <v>0.3</v>
      </c>
      <c r="AO14" s="22">
        <v>0.3</v>
      </c>
      <c r="AP14" s="22">
        <v>0.3</v>
      </c>
      <c r="AQ14" s="22">
        <v>0.3</v>
      </c>
      <c r="AR14" s="22">
        <v>0.3</v>
      </c>
      <c r="AS14" s="22">
        <v>0.3</v>
      </c>
      <c r="AT14" s="22" t="s">
        <v>36</v>
      </c>
      <c r="AU14" s="22">
        <v>0.3</v>
      </c>
      <c r="AV14" s="22">
        <v>0.3</v>
      </c>
      <c r="AW14" s="22">
        <v>0.3</v>
      </c>
      <c r="AX14" s="22" t="s">
        <v>36</v>
      </c>
      <c r="AY14" s="22">
        <v>0.1</v>
      </c>
      <c r="AZ14" s="22">
        <v>0.4</v>
      </c>
      <c r="BA14" s="22" t="s">
        <v>36</v>
      </c>
      <c r="BB14" s="22">
        <v>0.4</v>
      </c>
      <c r="BC14" s="22">
        <v>0.4</v>
      </c>
      <c r="BD14" s="22">
        <v>0.5</v>
      </c>
      <c r="BE14" s="22">
        <v>0.4</v>
      </c>
      <c r="BF14" s="22" t="s">
        <v>36</v>
      </c>
      <c r="BG14" s="22" t="s">
        <v>36</v>
      </c>
      <c r="BH14" s="22">
        <v>0.5</v>
      </c>
      <c r="BI14" s="22">
        <v>0.3</v>
      </c>
      <c r="BJ14" s="22">
        <v>0.1</v>
      </c>
      <c r="BK14" s="22">
        <v>0.4</v>
      </c>
      <c r="BL14" s="22">
        <v>0.1</v>
      </c>
      <c r="BM14" s="22">
        <v>0.2</v>
      </c>
      <c r="BN14" s="22">
        <v>0</v>
      </c>
      <c r="BO14" s="22">
        <v>0</v>
      </c>
      <c r="BP14" s="22">
        <v>-0.4</v>
      </c>
      <c r="BQ14" s="22">
        <v>0.1</v>
      </c>
      <c r="BR14" s="22" t="s">
        <v>36</v>
      </c>
      <c r="BS14" s="22">
        <v>0.1</v>
      </c>
      <c r="BT14" s="22">
        <v>0.2</v>
      </c>
      <c r="BU14" s="22">
        <v>0.1</v>
      </c>
      <c r="BV14" s="22">
        <v>0.1</v>
      </c>
      <c r="BW14" s="22" t="s">
        <v>36</v>
      </c>
      <c r="BX14" s="22">
        <v>-0.4</v>
      </c>
      <c r="BY14" s="22">
        <v>0.2</v>
      </c>
      <c r="BZ14" s="22" t="s">
        <v>36</v>
      </c>
      <c r="CA14" s="22">
        <v>0.2</v>
      </c>
      <c r="CB14" s="22">
        <v>0.4</v>
      </c>
      <c r="CC14" s="22">
        <v>-0.4</v>
      </c>
      <c r="CD14" s="22">
        <v>-0.1</v>
      </c>
      <c r="CE14" s="22">
        <v>-0.4</v>
      </c>
      <c r="CF14" s="22">
        <v>-0.2</v>
      </c>
      <c r="CG14" s="22">
        <v>-0.4</v>
      </c>
      <c r="CH14" s="22">
        <v>0</v>
      </c>
      <c r="CI14" s="22">
        <v>0.2</v>
      </c>
      <c r="CJ14" s="22">
        <v>0.5</v>
      </c>
      <c r="CK14" s="22">
        <v>-0.2</v>
      </c>
      <c r="CL14" s="22" t="s">
        <v>36</v>
      </c>
      <c r="CM14" s="22" t="s">
        <v>36</v>
      </c>
      <c r="CN14" s="22" t="s">
        <v>36</v>
      </c>
      <c r="CO14" s="22">
        <v>0.4</v>
      </c>
      <c r="CP14" s="22">
        <v>-0.1</v>
      </c>
      <c r="CQ14" s="22">
        <v>0</v>
      </c>
      <c r="CR14" s="22" t="s">
        <v>36</v>
      </c>
      <c r="CS14" s="22">
        <v>-0.3</v>
      </c>
      <c r="CT14" s="22">
        <v>0</v>
      </c>
      <c r="CU14" s="22">
        <v>-0.4</v>
      </c>
      <c r="CV14" s="22">
        <v>0.1</v>
      </c>
      <c r="CW14" s="22">
        <v>0.1</v>
      </c>
      <c r="CX14" s="22">
        <v>0.2</v>
      </c>
      <c r="CY14" s="22">
        <v>-0.1</v>
      </c>
      <c r="CZ14" s="22">
        <v>-0.4</v>
      </c>
      <c r="DA14" s="22">
        <v>0.3</v>
      </c>
      <c r="DB14" s="22">
        <v>0.2</v>
      </c>
      <c r="DC14" s="22">
        <v>-0.1</v>
      </c>
      <c r="DD14" s="22" t="s">
        <v>36</v>
      </c>
      <c r="DE14" s="22">
        <v>0.4</v>
      </c>
      <c r="DF14" s="22">
        <v>-0.2</v>
      </c>
      <c r="DG14" s="22">
        <v>-0.8</v>
      </c>
      <c r="DH14" s="22">
        <v>-0.1</v>
      </c>
      <c r="DI14" s="22">
        <v>0.1</v>
      </c>
      <c r="DJ14" s="22" t="s">
        <v>36</v>
      </c>
      <c r="DK14" s="22">
        <v>0.1</v>
      </c>
      <c r="DL14" s="22">
        <v>-0.4</v>
      </c>
      <c r="DM14" s="22">
        <v>0.1</v>
      </c>
      <c r="DN14" s="22">
        <v>-0.8</v>
      </c>
      <c r="DO14" s="22" t="s">
        <v>36</v>
      </c>
      <c r="DP14" s="22">
        <v>-0.1</v>
      </c>
      <c r="DQ14" s="22">
        <v>0</v>
      </c>
      <c r="DR14" s="22">
        <v>0.1</v>
      </c>
      <c r="DS14" s="22">
        <v>-0.1</v>
      </c>
      <c r="DT14" s="22">
        <v>-0.1</v>
      </c>
      <c r="DU14" s="22">
        <v>-0.2</v>
      </c>
      <c r="DV14" s="22">
        <v>-0.1</v>
      </c>
      <c r="DW14" s="22">
        <v>0</v>
      </c>
      <c r="DX14" s="22">
        <v>-0.3</v>
      </c>
      <c r="DY14" s="22">
        <v>0</v>
      </c>
      <c r="DZ14" s="22" t="s">
        <v>36</v>
      </c>
      <c r="EA14" s="22">
        <v>0</v>
      </c>
      <c r="EB14" s="22">
        <v>0</v>
      </c>
      <c r="EC14" s="22">
        <v>-0.3</v>
      </c>
      <c r="ED14" s="22">
        <v>-0.3</v>
      </c>
      <c r="EE14" s="22">
        <v>-0.1</v>
      </c>
      <c r="EF14" s="22" t="s">
        <v>36</v>
      </c>
      <c r="EG14" s="22">
        <v>-0.3</v>
      </c>
      <c r="EH14" s="22">
        <v>-0.1</v>
      </c>
      <c r="EI14" s="22">
        <v>0</v>
      </c>
      <c r="EJ14" s="22">
        <v>-0.4</v>
      </c>
      <c r="EK14" s="22">
        <v>-0.1</v>
      </c>
      <c r="EL14" s="22">
        <v>0</v>
      </c>
      <c r="EM14" s="22">
        <v>-0.1</v>
      </c>
      <c r="EN14" s="22">
        <v>-0.1</v>
      </c>
      <c r="EO14" s="22">
        <v>-0.1</v>
      </c>
      <c r="EP14" s="22">
        <v>-0.2</v>
      </c>
      <c r="EQ14" s="22">
        <v>-0.3</v>
      </c>
      <c r="ER14" s="22">
        <v>0</v>
      </c>
      <c r="ES14" s="22">
        <v>0.1</v>
      </c>
      <c r="ET14" s="22">
        <v>0</v>
      </c>
      <c r="EU14" s="22" t="s">
        <v>36</v>
      </c>
      <c r="EV14" s="22">
        <v>0</v>
      </c>
      <c r="EW14" s="22">
        <v>0</v>
      </c>
      <c r="EX14" s="22">
        <v>0.2</v>
      </c>
      <c r="EY14" s="22" t="s">
        <v>36</v>
      </c>
      <c r="EZ14" s="22">
        <v>0</v>
      </c>
      <c r="FA14" s="22">
        <v>0</v>
      </c>
      <c r="FB14" s="22">
        <v>-0.1</v>
      </c>
      <c r="FC14" s="22">
        <v>-0.1</v>
      </c>
      <c r="FD14" s="22">
        <v>-0.1</v>
      </c>
      <c r="FE14" s="22">
        <v>0</v>
      </c>
      <c r="FF14" s="22">
        <v>-0.1</v>
      </c>
      <c r="FG14" s="22">
        <v>-0.2</v>
      </c>
      <c r="FH14" s="22">
        <v>0</v>
      </c>
      <c r="FI14" s="22">
        <v>-0.1</v>
      </c>
      <c r="FJ14" s="22">
        <v>-0.2</v>
      </c>
      <c r="FK14" s="22">
        <v>0</v>
      </c>
      <c r="FL14" s="22">
        <v>0</v>
      </c>
      <c r="FM14" s="22">
        <v>0</v>
      </c>
      <c r="FN14" s="22">
        <v>0</v>
      </c>
      <c r="FO14" s="22" t="s">
        <v>36</v>
      </c>
      <c r="FP14" s="22" t="s">
        <v>36</v>
      </c>
      <c r="FQ14" s="22">
        <v>-0.1</v>
      </c>
      <c r="FR14" s="22">
        <v>0</v>
      </c>
      <c r="FS14" s="22">
        <v>-0.1</v>
      </c>
      <c r="FT14" s="22">
        <v>-0.6</v>
      </c>
      <c r="FU14" s="22">
        <v>0</v>
      </c>
      <c r="FV14" s="22">
        <v>-0.1</v>
      </c>
      <c r="FW14" s="22">
        <v>-0.2</v>
      </c>
      <c r="FX14" s="22"/>
      <c r="FY14" s="22">
        <v>0</v>
      </c>
      <c r="FZ14" s="22" t="s">
        <v>36</v>
      </c>
      <c r="GA14" s="22">
        <v>0</v>
      </c>
      <c r="GB14" s="22">
        <v>0</v>
      </c>
      <c r="GC14" s="22"/>
      <c r="GD14" s="22">
        <v>0</v>
      </c>
      <c r="GE14" s="22">
        <v>0</v>
      </c>
      <c r="GF14" s="22">
        <v>0</v>
      </c>
      <c r="GG14" s="22">
        <v>0</v>
      </c>
      <c r="GH14" s="22" t="s">
        <v>36</v>
      </c>
      <c r="GI14" s="22" t="s">
        <v>36</v>
      </c>
      <c r="GJ14" s="22">
        <v>0</v>
      </c>
      <c r="GK14" s="22">
        <v>0</v>
      </c>
      <c r="GL14" s="22"/>
      <c r="GM14" s="22">
        <v>-0.1</v>
      </c>
      <c r="GN14" s="22">
        <v>0</v>
      </c>
      <c r="GO14" s="22" t="s">
        <v>36</v>
      </c>
      <c r="GP14" s="22">
        <v>0</v>
      </c>
      <c r="GQ14" s="22"/>
      <c r="GR14" s="22">
        <v>0</v>
      </c>
      <c r="GS14" s="22">
        <v>0</v>
      </c>
      <c r="GT14" s="22">
        <v>0</v>
      </c>
      <c r="GU14" s="22">
        <v>0</v>
      </c>
      <c r="GV14" s="22">
        <v>0</v>
      </c>
      <c r="GW14" s="22">
        <v>0</v>
      </c>
      <c r="GX14" s="22">
        <v>0</v>
      </c>
      <c r="GY14" s="22">
        <v>0.1</v>
      </c>
      <c r="GZ14" s="22"/>
      <c r="HA14" s="22"/>
      <c r="HB14" s="22"/>
      <c r="HC14" s="22"/>
      <c r="HD14" s="22"/>
      <c r="HE14" s="22"/>
      <c r="HF14" s="22"/>
      <c r="HG14" s="22" t="s">
        <v>36</v>
      </c>
      <c r="HH14" s="22">
        <v>0</v>
      </c>
      <c r="HI14" s="22"/>
      <c r="HJ14" s="22"/>
      <c r="HK14" s="22"/>
      <c r="HL14" s="22"/>
      <c r="HM14" s="22">
        <v>0</v>
      </c>
      <c r="HN14" s="22">
        <v>0</v>
      </c>
      <c r="HO14" s="22"/>
      <c r="HP14" s="22"/>
      <c r="HQ14" s="22"/>
      <c r="HR14" s="22">
        <v>0</v>
      </c>
      <c r="HS14" s="22">
        <v>0</v>
      </c>
      <c r="HT14" s="22">
        <v>0</v>
      </c>
      <c r="HU14" s="22"/>
      <c r="HV14" s="22"/>
      <c r="HW14" s="22">
        <v>0</v>
      </c>
      <c r="HX14" s="22"/>
      <c r="HY14" s="22" t="s">
        <v>36</v>
      </c>
      <c r="HZ14" s="22"/>
      <c r="IA14" s="22"/>
      <c r="IB14" s="22"/>
      <c r="IC14" s="22">
        <v>0</v>
      </c>
      <c r="ID14" s="22">
        <v>0</v>
      </c>
      <c r="IE14" s="22"/>
      <c r="IF14" s="22"/>
      <c r="IG14" s="22"/>
      <c r="IH14" s="22"/>
      <c r="II14" s="22">
        <v>-0.1</v>
      </c>
      <c r="IJ14" s="22"/>
      <c r="IK14" s="22">
        <v>0</v>
      </c>
      <c r="IL14" s="22"/>
      <c r="IM14" s="22"/>
      <c r="IN14" s="22"/>
      <c r="IO14" s="22"/>
      <c r="IP14" s="22"/>
      <c r="IQ14" s="22"/>
      <c r="IR14" s="22">
        <v>0</v>
      </c>
      <c r="IS14" s="22"/>
      <c r="IT14" s="22">
        <v>0</v>
      </c>
      <c r="IU14" s="22"/>
      <c r="IV14" s="22">
        <v>0</v>
      </c>
      <c r="IW14" s="22">
        <v>0</v>
      </c>
      <c r="IX14" s="22"/>
      <c r="IY14" s="22"/>
      <c r="IZ14" s="22"/>
      <c r="JA14" s="22"/>
      <c r="JB14" s="22"/>
      <c r="JC14" s="22"/>
      <c r="JD14" s="22">
        <v>0</v>
      </c>
      <c r="JE14" s="22">
        <v>0</v>
      </c>
      <c r="JF14" s="22"/>
      <c r="JG14" s="22">
        <v>0</v>
      </c>
      <c r="JH14" s="22"/>
      <c r="JI14" s="22"/>
      <c r="JJ14" s="22"/>
      <c r="JK14" s="22"/>
      <c r="JL14" s="22"/>
      <c r="JM14" s="22">
        <v>0</v>
      </c>
      <c r="JN14" s="22"/>
      <c r="JO14" s="22"/>
      <c r="JP14" s="22"/>
      <c r="JQ14" s="22"/>
      <c r="JR14" s="22"/>
      <c r="JS14" s="22"/>
      <c r="JT14" s="22"/>
      <c r="JU14" s="22"/>
      <c r="JV14" s="22">
        <v>0</v>
      </c>
      <c r="JW14" s="22"/>
      <c r="JX14" s="22">
        <v>9.310959858049677E-3</v>
      </c>
      <c r="JY14" s="22">
        <v>9.3316246739925095E-3</v>
      </c>
      <c r="JZ14" s="22"/>
      <c r="KA14" s="22"/>
      <c r="KB14" s="22"/>
      <c r="KC14" s="22"/>
      <c r="KD14" s="22"/>
      <c r="KE14" s="22"/>
      <c r="KF14" s="22"/>
      <c r="KG14" s="22"/>
      <c r="KH14" s="22">
        <v>7.6400310170976794E-3</v>
      </c>
      <c r="KI14" s="22"/>
      <c r="KJ14" s="22"/>
      <c r="KK14" s="22"/>
      <c r="KL14" s="22"/>
      <c r="KM14" s="22"/>
      <c r="KN14" s="22"/>
      <c r="KO14" s="22"/>
      <c r="KP14" s="22"/>
      <c r="KQ14" s="22"/>
      <c r="KR14" s="22">
        <v>0</v>
      </c>
      <c r="KS14" s="22"/>
      <c r="KT14" s="22"/>
      <c r="KU14" s="22"/>
      <c r="KV14" s="22"/>
      <c r="KW14" s="22"/>
      <c r="KX14" s="22">
        <v>0</v>
      </c>
      <c r="KY14" s="22"/>
      <c r="KZ14" s="22"/>
      <c r="LA14" s="22">
        <v>7.7642699856791024E-3</v>
      </c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>
        <v>9.2245522848191739E-3</v>
      </c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</row>
    <row r="15" spans="1:732" s="21" customFormat="1" ht="13.5" customHeight="1" x14ac:dyDescent="0.25">
      <c r="A15" s="23" t="s">
        <v>35</v>
      </c>
      <c r="B15" s="24">
        <v>2.4</v>
      </c>
      <c r="C15" s="24">
        <v>2.2999999999999998</v>
      </c>
      <c r="D15" s="24">
        <v>1.9</v>
      </c>
      <c r="E15" s="24">
        <v>2</v>
      </c>
      <c r="F15" s="24">
        <v>2</v>
      </c>
      <c r="G15" s="24">
        <v>2</v>
      </c>
      <c r="H15" s="24">
        <v>2</v>
      </c>
      <c r="I15" s="24">
        <v>2.2999999999999998</v>
      </c>
      <c r="J15" s="24">
        <v>2</v>
      </c>
      <c r="K15" s="24">
        <v>2</v>
      </c>
      <c r="L15" s="24" t="s">
        <v>78</v>
      </c>
      <c r="M15" s="24">
        <v>2</v>
      </c>
      <c r="N15" s="24">
        <v>2</v>
      </c>
      <c r="O15" s="24" t="s">
        <v>36</v>
      </c>
      <c r="P15" s="24">
        <v>2.2000000000000002</v>
      </c>
      <c r="Q15" s="24">
        <v>2</v>
      </c>
      <c r="R15" s="24">
        <v>2</v>
      </c>
      <c r="S15" s="24" t="s">
        <v>36</v>
      </c>
      <c r="T15" s="24" t="s">
        <v>36</v>
      </c>
      <c r="U15" s="24">
        <v>1.9</v>
      </c>
      <c r="V15" s="24">
        <v>2.2999999999999998</v>
      </c>
      <c r="W15" s="24">
        <v>2</v>
      </c>
      <c r="X15" s="24">
        <v>2</v>
      </c>
      <c r="Y15" s="24">
        <v>2</v>
      </c>
      <c r="Z15" s="24">
        <v>2</v>
      </c>
      <c r="AA15" s="24">
        <v>2</v>
      </c>
      <c r="AB15" s="24" t="s">
        <v>36</v>
      </c>
      <c r="AC15" s="24">
        <v>2.2000000000000002</v>
      </c>
      <c r="AD15" s="24">
        <v>2</v>
      </c>
      <c r="AE15" s="24">
        <v>2</v>
      </c>
      <c r="AF15" s="24">
        <v>2</v>
      </c>
      <c r="AG15" s="24">
        <v>2.4</v>
      </c>
      <c r="AH15" s="24">
        <v>2.2999999999999998</v>
      </c>
      <c r="AI15" s="24">
        <v>2.2999999999999998</v>
      </c>
      <c r="AJ15" s="24" t="s">
        <v>36</v>
      </c>
      <c r="AK15" s="24">
        <v>2.2999999999999998</v>
      </c>
      <c r="AL15" s="24">
        <v>2.2999999999999998</v>
      </c>
      <c r="AM15" s="24">
        <v>2.4</v>
      </c>
      <c r="AN15" s="24">
        <v>2.2999999999999998</v>
      </c>
      <c r="AO15" s="24">
        <v>2.2999999999999998</v>
      </c>
      <c r="AP15" s="24">
        <v>2.2999999999999998</v>
      </c>
      <c r="AQ15" s="24">
        <v>2.2999999999999998</v>
      </c>
      <c r="AR15" s="24">
        <v>2.2999999999999998</v>
      </c>
      <c r="AS15" s="24">
        <v>2.2999999999999998</v>
      </c>
      <c r="AT15" s="24">
        <v>2.2000000000000002</v>
      </c>
      <c r="AU15" s="24">
        <v>2.2999999999999998</v>
      </c>
      <c r="AV15" s="24">
        <v>2.2999999999999998</v>
      </c>
      <c r="AW15" s="24">
        <v>2.4</v>
      </c>
      <c r="AX15" s="24" t="s">
        <v>36</v>
      </c>
      <c r="AY15" s="24">
        <v>2.4</v>
      </c>
      <c r="AZ15" s="24">
        <v>2</v>
      </c>
      <c r="BA15" s="24" t="s">
        <v>36</v>
      </c>
      <c r="BB15" s="24">
        <v>2.2000000000000002</v>
      </c>
      <c r="BC15" s="24">
        <v>2</v>
      </c>
      <c r="BD15" s="24">
        <v>2</v>
      </c>
      <c r="BE15" s="24">
        <v>2.1</v>
      </c>
      <c r="BF15" s="24" t="s">
        <v>36</v>
      </c>
      <c r="BG15" s="24">
        <v>2.2000000000000002</v>
      </c>
      <c r="BH15" s="24">
        <v>2.2000000000000002</v>
      </c>
      <c r="BI15" s="24">
        <v>2.2000000000000002</v>
      </c>
      <c r="BJ15" s="24">
        <v>1.7</v>
      </c>
      <c r="BK15" s="24">
        <v>2.2999999999999998</v>
      </c>
      <c r="BL15" s="24">
        <v>1.9</v>
      </c>
      <c r="BM15" s="24">
        <v>1.3</v>
      </c>
      <c r="BN15" s="24">
        <v>1.7</v>
      </c>
      <c r="BO15" s="24">
        <v>2</v>
      </c>
      <c r="BP15" s="24">
        <v>2.5</v>
      </c>
      <c r="BQ15" s="24">
        <v>1.6</v>
      </c>
      <c r="BR15" s="24" t="s">
        <v>36</v>
      </c>
      <c r="BS15" s="24">
        <v>2</v>
      </c>
      <c r="BT15" s="24">
        <v>1.7</v>
      </c>
      <c r="BU15" s="24">
        <v>2</v>
      </c>
      <c r="BV15" s="24">
        <v>2.2000000000000002</v>
      </c>
      <c r="BW15" s="24">
        <v>2</v>
      </c>
      <c r="BX15" s="24">
        <v>3.3</v>
      </c>
      <c r="BY15" s="24">
        <v>1.9</v>
      </c>
      <c r="BZ15" s="24" t="s">
        <v>36</v>
      </c>
      <c r="CA15" s="24">
        <v>1.7</v>
      </c>
      <c r="CB15" s="24">
        <v>2.4</v>
      </c>
      <c r="CC15" s="24">
        <v>1.3</v>
      </c>
      <c r="CD15" s="24">
        <v>1.6</v>
      </c>
      <c r="CE15" s="24">
        <v>2.2000000000000002</v>
      </c>
      <c r="CF15" s="24">
        <v>1.5</v>
      </c>
      <c r="CG15" s="24">
        <v>2.2000000000000002</v>
      </c>
      <c r="CH15" s="24">
        <v>2.1</v>
      </c>
      <c r="CI15" s="24">
        <v>1.6</v>
      </c>
      <c r="CJ15" s="24">
        <v>2.1</v>
      </c>
      <c r="CK15" s="24">
        <v>2</v>
      </c>
      <c r="CL15" s="24">
        <v>2</v>
      </c>
      <c r="CM15" s="24" t="s">
        <v>36</v>
      </c>
      <c r="CN15" s="24" t="s">
        <v>36</v>
      </c>
      <c r="CO15" s="24">
        <v>1.9</v>
      </c>
      <c r="CP15" s="24">
        <v>2.4</v>
      </c>
      <c r="CQ15" s="24">
        <v>2</v>
      </c>
      <c r="CR15" s="24" t="s">
        <v>36</v>
      </c>
      <c r="CS15" s="24">
        <v>1.8</v>
      </c>
      <c r="CT15" s="24">
        <v>2.5</v>
      </c>
      <c r="CU15" s="24">
        <v>2.6</v>
      </c>
      <c r="CV15" s="24">
        <v>3.5</v>
      </c>
      <c r="CW15" s="24">
        <v>-0.8</v>
      </c>
      <c r="CX15" s="24">
        <v>1</v>
      </c>
      <c r="CY15" s="24">
        <v>1.9</v>
      </c>
      <c r="CZ15" s="24">
        <v>1.7</v>
      </c>
      <c r="DA15" s="24">
        <v>0.8</v>
      </c>
      <c r="DB15" s="24">
        <v>1.3</v>
      </c>
      <c r="DC15" s="24">
        <v>1.9</v>
      </c>
      <c r="DD15" s="24">
        <v>2</v>
      </c>
      <c r="DE15" s="24">
        <v>3</v>
      </c>
      <c r="DF15" s="24">
        <v>2</v>
      </c>
      <c r="DG15" s="24">
        <v>2.6</v>
      </c>
      <c r="DH15" s="24">
        <v>0.8</v>
      </c>
      <c r="DI15" s="24">
        <v>-1</v>
      </c>
      <c r="DJ15" s="24" t="s">
        <v>70</v>
      </c>
      <c r="DK15" s="24">
        <v>1.5</v>
      </c>
      <c r="DL15" s="24">
        <v>1.9</v>
      </c>
      <c r="DM15" s="24">
        <v>1.9</v>
      </c>
      <c r="DN15" s="24">
        <v>2.5</v>
      </c>
      <c r="DO15" s="24" t="s">
        <v>36</v>
      </c>
      <c r="DP15" s="24">
        <v>2.2999999999999998</v>
      </c>
      <c r="DQ15" s="24">
        <v>1.8</v>
      </c>
      <c r="DR15" s="24">
        <v>2.9</v>
      </c>
      <c r="DS15" s="24">
        <v>2.6</v>
      </c>
      <c r="DT15" s="24">
        <v>0.8</v>
      </c>
      <c r="DU15" s="24">
        <v>1.3</v>
      </c>
      <c r="DV15" s="24">
        <v>2</v>
      </c>
      <c r="DW15" s="24">
        <v>0.1</v>
      </c>
      <c r="DX15" s="24">
        <v>0.4</v>
      </c>
      <c r="DY15" s="24">
        <v>-1</v>
      </c>
      <c r="DZ15" s="24" t="s">
        <v>36</v>
      </c>
      <c r="EA15" s="24">
        <v>2</v>
      </c>
      <c r="EB15" s="24">
        <v>1.7</v>
      </c>
      <c r="EC15" s="24">
        <v>2.2999999999999998</v>
      </c>
      <c r="ED15" s="24">
        <v>0.3</v>
      </c>
      <c r="EE15" s="24">
        <v>2.4</v>
      </c>
      <c r="EF15" s="24" t="s">
        <v>36</v>
      </c>
      <c r="EG15" s="24">
        <v>2.2000000000000002</v>
      </c>
      <c r="EH15" s="24">
        <v>1.3</v>
      </c>
      <c r="EI15" s="24">
        <v>1.8</v>
      </c>
      <c r="EJ15" s="24">
        <v>-0.7</v>
      </c>
      <c r="EK15" s="24">
        <v>3</v>
      </c>
      <c r="EL15" s="24">
        <v>3.1</v>
      </c>
      <c r="EM15" s="24">
        <v>2.4</v>
      </c>
      <c r="EN15" s="24">
        <v>0.6</v>
      </c>
      <c r="EO15" s="24">
        <v>2.4</v>
      </c>
      <c r="EP15" s="24">
        <v>0.5</v>
      </c>
      <c r="EQ15" s="24">
        <v>2.5</v>
      </c>
      <c r="ER15" s="24">
        <v>1.7</v>
      </c>
      <c r="ES15" s="24">
        <v>2.8</v>
      </c>
      <c r="ET15" s="24">
        <v>5.6</v>
      </c>
      <c r="EU15" s="24" t="s">
        <v>36</v>
      </c>
      <c r="EV15" s="24">
        <v>2.8</v>
      </c>
      <c r="EW15" s="24">
        <v>3.3</v>
      </c>
      <c r="EX15" s="24">
        <v>2.8</v>
      </c>
      <c r="EY15" s="24" t="s">
        <v>36</v>
      </c>
      <c r="EZ15" s="24">
        <v>2.2999999999999998</v>
      </c>
      <c r="FA15" s="24">
        <v>2.6</v>
      </c>
      <c r="FB15" s="24">
        <v>2.9</v>
      </c>
      <c r="FC15" s="24">
        <v>3</v>
      </c>
      <c r="FD15" s="24">
        <v>1</v>
      </c>
      <c r="FE15" s="24">
        <v>3.5</v>
      </c>
      <c r="FF15" s="24">
        <v>0.9</v>
      </c>
      <c r="FG15" s="24">
        <v>2</v>
      </c>
      <c r="FH15" s="24">
        <v>2.6</v>
      </c>
      <c r="FI15" s="24">
        <v>2.8</v>
      </c>
      <c r="FJ15" s="24">
        <v>2.6</v>
      </c>
      <c r="FK15" s="24">
        <v>2.2000000000000002</v>
      </c>
      <c r="FL15" s="24">
        <v>2.8</v>
      </c>
      <c r="FM15" s="24">
        <v>2.7</v>
      </c>
      <c r="FN15" s="24">
        <v>1.8</v>
      </c>
      <c r="FO15" s="24" t="s">
        <v>36</v>
      </c>
      <c r="FP15" s="24" t="s">
        <v>36</v>
      </c>
      <c r="FQ15" s="24">
        <v>2.1</v>
      </c>
      <c r="FR15" s="24">
        <v>4</v>
      </c>
      <c r="FS15" s="24">
        <v>2.7</v>
      </c>
      <c r="FT15" s="24">
        <v>2.8</v>
      </c>
      <c r="FU15" s="24">
        <v>2.2000000000000002</v>
      </c>
      <c r="FV15" s="24">
        <v>3.8</v>
      </c>
      <c r="FW15" s="24">
        <v>3.1</v>
      </c>
      <c r="FX15" s="24"/>
      <c r="FY15" s="24">
        <v>2.6</v>
      </c>
      <c r="FZ15" s="24" t="s">
        <v>36</v>
      </c>
      <c r="GA15" s="24">
        <v>2.5</v>
      </c>
      <c r="GB15" s="24">
        <v>1.8</v>
      </c>
      <c r="GC15" s="24"/>
      <c r="GD15" s="24">
        <v>3.2</v>
      </c>
      <c r="GE15" s="24">
        <v>4</v>
      </c>
      <c r="GF15" s="24">
        <v>2.9</v>
      </c>
      <c r="GG15" s="24">
        <v>3.1</v>
      </c>
      <c r="GH15" s="24" t="s">
        <v>36</v>
      </c>
      <c r="GI15" s="24" t="s">
        <v>36</v>
      </c>
      <c r="GJ15" s="24">
        <v>2.6</v>
      </c>
      <c r="GK15" s="24">
        <v>3.2</v>
      </c>
      <c r="GL15" s="24"/>
      <c r="GM15" s="24">
        <v>3.4</v>
      </c>
      <c r="GN15" s="24">
        <v>4.4000000000000004</v>
      </c>
      <c r="GO15" s="24" t="s">
        <v>36</v>
      </c>
      <c r="GP15" s="24">
        <v>2.1</v>
      </c>
      <c r="GQ15" s="24"/>
      <c r="GR15" s="24">
        <v>2.5</v>
      </c>
      <c r="GS15" s="24">
        <v>4</v>
      </c>
      <c r="GT15" s="24">
        <v>3.4</v>
      </c>
      <c r="GU15" s="24">
        <v>3</v>
      </c>
      <c r="GV15" s="24">
        <v>2.9</v>
      </c>
      <c r="GW15" s="24">
        <v>2.9</v>
      </c>
      <c r="GX15" s="24">
        <v>4.0999999999999996</v>
      </c>
      <c r="GY15" s="24">
        <v>3.2</v>
      </c>
      <c r="GZ15" s="24"/>
      <c r="HA15" s="24"/>
      <c r="HB15" s="24"/>
      <c r="HC15" s="24"/>
      <c r="HD15" s="24"/>
      <c r="HE15" s="24"/>
      <c r="HF15" s="24"/>
      <c r="HG15" s="24" t="s">
        <v>36</v>
      </c>
      <c r="HH15" s="24">
        <v>3.3</v>
      </c>
      <c r="HI15" s="24"/>
      <c r="HJ15" s="24"/>
      <c r="HK15" s="24"/>
      <c r="HL15" s="24"/>
      <c r="HM15" s="24">
        <v>3.3</v>
      </c>
      <c r="HN15" s="24">
        <v>2.9</v>
      </c>
      <c r="HO15" s="24"/>
      <c r="HP15" s="24"/>
      <c r="HQ15" s="24"/>
      <c r="HR15" s="24">
        <v>2.9</v>
      </c>
      <c r="HS15" s="24">
        <v>3.8</v>
      </c>
      <c r="HT15" s="24">
        <v>2.8</v>
      </c>
      <c r="HU15" s="24"/>
      <c r="HV15" s="24"/>
      <c r="HW15" s="24">
        <v>3.3</v>
      </c>
      <c r="HX15" s="24"/>
      <c r="HY15" s="24" t="s">
        <v>36</v>
      </c>
      <c r="HZ15" s="24"/>
      <c r="IA15" s="24"/>
      <c r="IB15" s="24"/>
      <c r="IC15" s="24">
        <v>2.8</v>
      </c>
      <c r="ID15" s="24">
        <v>2.9</v>
      </c>
      <c r="IE15" s="24"/>
      <c r="IF15" s="24"/>
      <c r="IG15" s="24"/>
      <c r="IH15" s="24"/>
      <c r="II15" s="24">
        <v>3.3</v>
      </c>
      <c r="IJ15" s="24"/>
      <c r="IK15" s="24">
        <v>3</v>
      </c>
      <c r="IL15" s="24"/>
      <c r="IM15" s="24"/>
      <c r="IN15" s="24"/>
      <c r="IO15" s="24"/>
      <c r="IP15" s="24"/>
      <c r="IQ15" s="24"/>
      <c r="IR15" s="24">
        <v>2.6</v>
      </c>
      <c r="IS15" s="24"/>
      <c r="IT15" s="24">
        <v>3</v>
      </c>
      <c r="IU15" s="24"/>
      <c r="IV15" s="24">
        <v>2.7</v>
      </c>
      <c r="IW15" s="24">
        <v>3</v>
      </c>
      <c r="IX15" s="24"/>
      <c r="IY15" s="24"/>
      <c r="IZ15" s="24"/>
      <c r="JA15" s="24"/>
      <c r="JB15" s="24"/>
      <c r="JC15" s="24"/>
      <c r="JD15" s="24">
        <v>2.9</v>
      </c>
      <c r="JE15" s="24">
        <v>2.7</v>
      </c>
      <c r="JF15" s="24"/>
      <c r="JG15" s="24">
        <v>2.5</v>
      </c>
      <c r="JH15" s="24"/>
      <c r="JI15" s="24"/>
      <c r="JJ15" s="24"/>
      <c r="JK15" s="24"/>
      <c r="JL15" s="24"/>
      <c r="JM15" s="24">
        <v>3.4</v>
      </c>
      <c r="JN15" s="24"/>
      <c r="JO15" s="24"/>
      <c r="JP15" s="24"/>
      <c r="JQ15" s="24"/>
      <c r="JR15" s="24"/>
      <c r="JS15" s="24"/>
      <c r="JT15" s="24"/>
      <c r="JU15" s="24"/>
      <c r="JV15" s="24">
        <v>2.8</v>
      </c>
      <c r="JW15" s="24"/>
      <c r="JX15" s="24">
        <v>2.9918280972775824</v>
      </c>
      <c r="JY15" s="24">
        <v>3.1900433914019199</v>
      </c>
      <c r="JZ15" s="24"/>
      <c r="KA15" s="24"/>
      <c r="KB15" s="24"/>
      <c r="KC15" s="24"/>
      <c r="KD15" s="24"/>
      <c r="KE15" s="24"/>
      <c r="KF15" s="24"/>
      <c r="KG15" s="24"/>
      <c r="KH15" s="24">
        <v>3.1853860759284647</v>
      </c>
      <c r="KI15" s="24"/>
      <c r="KJ15" s="24"/>
      <c r="KK15" s="24"/>
      <c r="KL15" s="24"/>
      <c r="KM15" s="24"/>
      <c r="KN15" s="24"/>
      <c r="KO15" s="24"/>
      <c r="KP15" s="24"/>
      <c r="KQ15" s="24"/>
      <c r="KR15" s="24">
        <v>3.2</v>
      </c>
      <c r="KS15" s="24"/>
      <c r="KT15" s="24"/>
      <c r="KU15" s="24"/>
      <c r="KV15" s="24"/>
      <c r="KW15" s="24"/>
      <c r="KX15" s="24">
        <v>2.4</v>
      </c>
      <c r="KY15" s="24"/>
      <c r="KZ15" s="24"/>
      <c r="LA15" s="24">
        <v>3.2369342814007052</v>
      </c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>
        <v>3.1860055040669355</v>
      </c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21" customFormat="1" ht="13.5" customHeight="1" thickBot="1" x14ac:dyDescent="0.3">
      <c r="A16" s="28" t="s">
        <v>37</v>
      </c>
      <c r="B16" s="29">
        <v>2.4</v>
      </c>
      <c r="C16" s="29">
        <v>2.4</v>
      </c>
      <c r="D16" s="29">
        <v>2.2999999999999998</v>
      </c>
      <c r="E16" s="29">
        <v>2.2999999999999998</v>
      </c>
      <c r="F16" s="29">
        <v>2.2999999999999998</v>
      </c>
      <c r="G16" s="29">
        <v>2.2999999999999998</v>
      </c>
      <c r="H16" s="29">
        <v>2.2999999999999998</v>
      </c>
      <c r="I16" s="29">
        <v>1.7</v>
      </c>
      <c r="J16" s="29">
        <v>2.2999999999999998</v>
      </c>
      <c r="K16" s="29">
        <v>2.2999999999999998</v>
      </c>
      <c r="L16" s="29" t="s">
        <v>121</v>
      </c>
      <c r="M16" s="29">
        <v>2.2999999999999998</v>
      </c>
      <c r="N16" s="29">
        <v>2.2999999999999998</v>
      </c>
      <c r="O16" s="29" t="s">
        <v>36</v>
      </c>
      <c r="P16" s="29">
        <v>1.4</v>
      </c>
      <c r="Q16" s="29">
        <v>2.2000000000000002</v>
      </c>
      <c r="R16" s="29">
        <v>2.2999999999999998</v>
      </c>
      <c r="S16" s="29" t="s">
        <v>36</v>
      </c>
      <c r="T16" s="29" t="s">
        <v>36</v>
      </c>
      <c r="U16" s="29">
        <v>2.2999999999999998</v>
      </c>
      <c r="V16" s="29">
        <v>1.7</v>
      </c>
      <c r="W16" s="29">
        <v>2.2000000000000002</v>
      </c>
      <c r="X16" s="29">
        <v>2.2000000000000002</v>
      </c>
      <c r="Y16" s="29">
        <v>2.2000000000000002</v>
      </c>
      <c r="Z16" s="29">
        <v>2.2000000000000002</v>
      </c>
      <c r="AA16" s="29">
        <v>2.2000000000000002</v>
      </c>
      <c r="AB16" s="29" t="s">
        <v>36</v>
      </c>
      <c r="AC16" s="29">
        <v>1.4</v>
      </c>
      <c r="AD16" s="29">
        <v>2.2000000000000002</v>
      </c>
      <c r="AE16" s="29">
        <v>2.2000000000000002</v>
      </c>
      <c r="AF16" s="29">
        <v>2.2000000000000002</v>
      </c>
      <c r="AG16" s="29">
        <v>1.7</v>
      </c>
      <c r="AH16" s="29">
        <v>1.7</v>
      </c>
      <c r="AI16" s="29">
        <v>1.7</v>
      </c>
      <c r="AJ16" s="29" t="s">
        <v>36</v>
      </c>
      <c r="AK16" s="29">
        <v>1.7</v>
      </c>
      <c r="AL16" s="29">
        <v>1.7</v>
      </c>
      <c r="AM16" s="29">
        <v>1.7</v>
      </c>
      <c r="AN16" s="29">
        <v>1.7</v>
      </c>
      <c r="AO16" s="29">
        <v>1.7</v>
      </c>
      <c r="AP16" s="29">
        <v>1.7</v>
      </c>
      <c r="AQ16" s="29">
        <v>1.7</v>
      </c>
      <c r="AR16" s="29">
        <v>1.7</v>
      </c>
      <c r="AS16" s="29">
        <v>1.7</v>
      </c>
      <c r="AT16" s="29">
        <v>1.4</v>
      </c>
      <c r="AU16" s="29">
        <v>1.7</v>
      </c>
      <c r="AV16" s="29">
        <v>1.7</v>
      </c>
      <c r="AW16" s="29">
        <v>1.7</v>
      </c>
      <c r="AX16" s="29" t="s">
        <v>36</v>
      </c>
      <c r="AY16" s="29">
        <v>1.6</v>
      </c>
      <c r="AZ16" s="29">
        <v>2</v>
      </c>
      <c r="BA16" s="29" t="s">
        <v>36</v>
      </c>
      <c r="BB16" s="29">
        <v>2.1</v>
      </c>
      <c r="BC16" s="29">
        <v>2</v>
      </c>
      <c r="BD16" s="29">
        <v>2</v>
      </c>
      <c r="BE16" s="29">
        <v>2.1</v>
      </c>
      <c r="BF16" s="29" t="s">
        <v>36</v>
      </c>
      <c r="BG16" s="29">
        <v>1.4</v>
      </c>
      <c r="BH16" s="29">
        <v>2.1</v>
      </c>
      <c r="BI16" s="29">
        <v>1.3</v>
      </c>
      <c r="BJ16" s="29">
        <v>0.3</v>
      </c>
      <c r="BK16" s="29">
        <v>2.2000000000000002</v>
      </c>
      <c r="BL16" s="29">
        <v>0.7</v>
      </c>
      <c r="BM16" s="29">
        <v>1</v>
      </c>
      <c r="BN16" s="29">
        <v>0.3</v>
      </c>
      <c r="BO16" s="29">
        <v>0.7</v>
      </c>
      <c r="BP16" s="29">
        <v>0.3</v>
      </c>
      <c r="BQ16" s="29">
        <v>0.4</v>
      </c>
      <c r="BR16" s="29" t="s">
        <v>36</v>
      </c>
      <c r="BS16" s="29">
        <v>0.3</v>
      </c>
      <c r="BT16" s="29">
        <v>0.5</v>
      </c>
      <c r="BU16" s="29">
        <v>0.4</v>
      </c>
      <c r="BV16" s="29">
        <v>0.5</v>
      </c>
      <c r="BW16" s="29">
        <v>1.2</v>
      </c>
      <c r="BX16" s="29">
        <v>0.4</v>
      </c>
      <c r="BY16" s="29">
        <v>1</v>
      </c>
      <c r="BZ16" s="29" t="s">
        <v>36</v>
      </c>
      <c r="CA16" s="29">
        <v>0.3</v>
      </c>
      <c r="CB16" s="29">
        <v>0.8</v>
      </c>
      <c r="CC16" s="29">
        <v>0.5</v>
      </c>
      <c r="CD16" s="29">
        <v>-0.4</v>
      </c>
      <c r="CE16" s="29">
        <v>0.4</v>
      </c>
      <c r="CF16" s="29">
        <v>0.5</v>
      </c>
      <c r="CG16" s="29">
        <v>0.4</v>
      </c>
      <c r="CH16" s="29">
        <v>0.9</v>
      </c>
      <c r="CI16" s="29">
        <v>1.6</v>
      </c>
      <c r="CJ16" s="29">
        <v>2.1</v>
      </c>
      <c r="CK16" s="29">
        <v>0.8</v>
      </c>
      <c r="CL16" s="29">
        <v>1.5</v>
      </c>
      <c r="CM16" s="29" t="s">
        <v>36</v>
      </c>
      <c r="CN16" s="29" t="s">
        <v>36</v>
      </c>
      <c r="CO16" s="29">
        <v>1.4</v>
      </c>
      <c r="CP16" s="29">
        <v>1.8</v>
      </c>
      <c r="CQ16" s="29">
        <v>1.5</v>
      </c>
      <c r="CR16" s="29" t="s">
        <v>36</v>
      </c>
      <c r="CS16" s="29">
        <v>1.6</v>
      </c>
      <c r="CT16" s="29">
        <v>2.6</v>
      </c>
      <c r="CU16" s="29">
        <v>2</v>
      </c>
      <c r="CV16" s="29">
        <v>2.7</v>
      </c>
      <c r="CW16" s="29">
        <v>-1</v>
      </c>
      <c r="CX16" s="29">
        <v>1.2</v>
      </c>
      <c r="CY16" s="29">
        <v>1.2</v>
      </c>
      <c r="CZ16" s="29">
        <v>1.4</v>
      </c>
      <c r="DA16" s="29">
        <v>0.7</v>
      </c>
      <c r="DB16" s="29">
        <v>2.5</v>
      </c>
      <c r="DC16" s="29">
        <v>1.2</v>
      </c>
      <c r="DD16" s="29">
        <v>1.5</v>
      </c>
      <c r="DE16" s="29">
        <v>2.9</v>
      </c>
      <c r="DF16" s="29">
        <v>0.5</v>
      </c>
      <c r="DG16" s="29">
        <v>1.1000000000000001</v>
      </c>
      <c r="DH16" s="29">
        <v>-0.1</v>
      </c>
      <c r="DI16" s="29">
        <v>-0.6</v>
      </c>
      <c r="DJ16" s="29" t="s">
        <v>36</v>
      </c>
      <c r="DK16" s="29">
        <v>1.6</v>
      </c>
      <c r="DL16" s="29">
        <v>0.5</v>
      </c>
      <c r="DM16" s="29">
        <v>1.7</v>
      </c>
      <c r="DN16" s="29">
        <v>1.1000000000000001</v>
      </c>
      <c r="DO16" s="29" t="s">
        <v>36</v>
      </c>
      <c r="DP16" s="29">
        <v>2.6</v>
      </c>
      <c r="DQ16" s="29">
        <v>1.3</v>
      </c>
      <c r="DR16" s="29">
        <v>2.9</v>
      </c>
      <c r="DS16" s="29">
        <v>2.4</v>
      </c>
      <c r="DT16" s="29">
        <v>0.1</v>
      </c>
      <c r="DU16" s="29">
        <v>1.3</v>
      </c>
      <c r="DV16" s="29">
        <v>1.5</v>
      </c>
      <c r="DW16" s="29">
        <v>0.5</v>
      </c>
      <c r="DX16" s="29">
        <v>-0.2</v>
      </c>
      <c r="DY16" s="29">
        <v>-1.4</v>
      </c>
      <c r="DZ16" s="29" t="s">
        <v>36</v>
      </c>
      <c r="EA16" s="29">
        <v>1.7</v>
      </c>
      <c r="EB16" s="29">
        <v>2</v>
      </c>
      <c r="EC16" s="29">
        <v>1.9</v>
      </c>
      <c r="ED16" s="29">
        <v>0</v>
      </c>
      <c r="EE16" s="29">
        <v>1.7</v>
      </c>
      <c r="EF16" s="29" t="s">
        <v>36</v>
      </c>
      <c r="EG16" s="29">
        <v>1.9</v>
      </c>
      <c r="EH16" s="29">
        <v>1.3</v>
      </c>
      <c r="EI16" s="29">
        <v>1.7</v>
      </c>
      <c r="EJ16" s="29">
        <v>-1.2</v>
      </c>
      <c r="EK16" s="29">
        <v>2.9</v>
      </c>
      <c r="EL16" s="29">
        <v>2.2999999999999998</v>
      </c>
      <c r="EM16" s="29">
        <v>1.7</v>
      </c>
      <c r="EN16" s="29">
        <v>0.5</v>
      </c>
      <c r="EO16" s="29">
        <v>1.5</v>
      </c>
      <c r="EP16" s="29">
        <v>0.1</v>
      </c>
      <c r="EQ16" s="29">
        <v>1.9</v>
      </c>
      <c r="ER16" s="29">
        <v>1.8</v>
      </c>
      <c r="ES16" s="29">
        <v>2.6</v>
      </c>
      <c r="ET16" s="29">
        <v>6.3</v>
      </c>
      <c r="EU16" s="29" t="s">
        <v>36</v>
      </c>
      <c r="EV16" s="29">
        <v>2.2000000000000002</v>
      </c>
      <c r="EW16" s="29">
        <v>3.2</v>
      </c>
      <c r="EX16" s="29">
        <v>2.7</v>
      </c>
      <c r="EY16" s="29" t="s">
        <v>36</v>
      </c>
      <c r="EZ16" s="29">
        <v>1.9</v>
      </c>
      <c r="FA16" s="29">
        <v>1.4</v>
      </c>
      <c r="FB16" s="29">
        <v>1.8</v>
      </c>
      <c r="FC16" s="29">
        <v>2</v>
      </c>
      <c r="FD16" s="29">
        <v>0</v>
      </c>
      <c r="FE16" s="29">
        <v>2.6</v>
      </c>
      <c r="FF16" s="29">
        <v>0.3</v>
      </c>
      <c r="FG16" s="29">
        <v>1.3</v>
      </c>
      <c r="FH16" s="29">
        <v>1.5</v>
      </c>
      <c r="FI16" s="29">
        <v>2.6</v>
      </c>
      <c r="FJ16" s="29">
        <v>2.1</v>
      </c>
      <c r="FK16" s="29">
        <v>2.2999999999999998</v>
      </c>
      <c r="FL16" s="29">
        <v>2.2000000000000002</v>
      </c>
      <c r="FM16" s="29">
        <v>2.9</v>
      </c>
      <c r="FN16" s="29">
        <v>0.9</v>
      </c>
      <c r="FO16" s="29" t="s">
        <v>36</v>
      </c>
      <c r="FP16" s="29" t="s">
        <v>36</v>
      </c>
      <c r="FQ16" s="29">
        <v>0.9</v>
      </c>
      <c r="FR16" s="29">
        <v>2.6</v>
      </c>
      <c r="FS16" s="29">
        <v>2.2000000000000002</v>
      </c>
      <c r="FT16" s="29">
        <v>2.6</v>
      </c>
      <c r="FU16" s="29">
        <v>1.8</v>
      </c>
      <c r="FV16" s="29">
        <v>3.8</v>
      </c>
      <c r="FW16" s="29">
        <v>2.2000000000000002</v>
      </c>
      <c r="FX16" s="29"/>
      <c r="FY16" s="29">
        <v>2.5</v>
      </c>
      <c r="FZ16" s="29" t="s">
        <v>36</v>
      </c>
      <c r="GA16" s="29">
        <v>2</v>
      </c>
      <c r="GB16" s="29">
        <v>1.4</v>
      </c>
      <c r="GC16" s="29"/>
      <c r="GD16" s="29">
        <v>3.2</v>
      </c>
      <c r="GE16" s="29">
        <v>4.7</v>
      </c>
      <c r="GF16" s="29">
        <v>1.3</v>
      </c>
      <c r="GG16" s="29">
        <v>2.6</v>
      </c>
      <c r="GH16" s="29" t="s">
        <v>36</v>
      </c>
      <c r="GI16" s="29" t="s">
        <v>36</v>
      </c>
      <c r="GJ16" s="29">
        <v>2.7</v>
      </c>
      <c r="GK16" s="29">
        <v>3.1</v>
      </c>
      <c r="GL16" s="29"/>
      <c r="GM16" s="29">
        <v>2.8</v>
      </c>
      <c r="GN16" s="29">
        <v>4.5999999999999996</v>
      </c>
      <c r="GO16" s="29" t="s">
        <v>36</v>
      </c>
      <c r="GP16" s="29">
        <v>1.9</v>
      </c>
      <c r="GQ16" s="29"/>
      <c r="GR16" s="29">
        <v>1.6</v>
      </c>
      <c r="GS16" s="29">
        <v>4.7</v>
      </c>
      <c r="GT16" s="29">
        <v>3.1</v>
      </c>
      <c r="GU16" s="29">
        <v>1.5</v>
      </c>
      <c r="GV16" s="29">
        <v>2.8</v>
      </c>
      <c r="GW16" s="29">
        <v>2.5</v>
      </c>
      <c r="GX16" s="29">
        <v>3.6</v>
      </c>
      <c r="GY16" s="29">
        <v>3.2</v>
      </c>
      <c r="GZ16" s="29"/>
      <c r="HA16" s="29"/>
      <c r="HB16" s="29"/>
      <c r="HC16" s="29"/>
      <c r="HD16" s="29"/>
      <c r="HE16" s="29"/>
      <c r="HF16" s="29"/>
      <c r="HG16" s="29" t="s">
        <v>36</v>
      </c>
      <c r="HH16" s="29">
        <v>2.1</v>
      </c>
      <c r="HI16" s="29"/>
      <c r="HJ16" s="29"/>
      <c r="HK16" s="29"/>
      <c r="HL16" s="29"/>
      <c r="HM16" s="29">
        <v>3.2</v>
      </c>
      <c r="HN16" s="29">
        <v>2.8</v>
      </c>
      <c r="HO16" s="29"/>
      <c r="HP16" s="29"/>
      <c r="HQ16" s="29"/>
      <c r="HR16" s="29">
        <v>2.8</v>
      </c>
      <c r="HS16" s="29">
        <v>3.6</v>
      </c>
      <c r="HT16" s="29">
        <v>3</v>
      </c>
      <c r="HU16" s="29"/>
      <c r="HV16" s="29"/>
      <c r="HW16" s="29">
        <v>3.3</v>
      </c>
      <c r="HX16" s="29"/>
      <c r="HY16" s="29" t="s">
        <v>36</v>
      </c>
      <c r="HZ16" s="29"/>
      <c r="IA16" s="29"/>
      <c r="IB16" s="29"/>
      <c r="IC16" s="29">
        <v>2.2000000000000002</v>
      </c>
      <c r="ID16" s="29">
        <v>3.3</v>
      </c>
      <c r="IE16" s="29"/>
      <c r="IF16" s="29"/>
      <c r="IG16" s="29"/>
      <c r="IH16" s="29"/>
      <c r="II16" s="29">
        <v>3.3</v>
      </c>
      <c r="IJ16" s="29"/>
      <c r="IK16" s="29">
        <v>3.4</v>
      </c>
      <c r="IL16" s="29"/>
      <c r="IM16" s="29"/>
      <c r="IN16" s="29"/>
      <c r="IO16" s="29"/>
      <c r="IP16" s="29"/>
      <c r="IQ16" s="29"/>
      <c r="IR16" s="29">
        <v>3.1</v>
      </c>
      <c r="IS16" s="29"/>
      <c r="IT16" s="29">
        <v>3.3</v>
      </c>
      <c r="IU16" s="29"/>
      <c r="IV16" s="29">
        <v>2.8</v>
      </c>
      <c r="IW16" s="29">
        <v>3.4</v>
      </c>
      <c r="IX16" s="29"/>
      <c r="IY16" s="29"/>
      <c r="IZ16" s="29"/>
      <c r="JA16" s="29"/>
      <c r="JB16" s="29"/>
      <c r="JC16" s="29"/>
      <c r="JD16" s="29">
        <v>3.4</v>
      </c>
      <c r="JE16" s="29">
        <v>2.8</v>
      </c>
      <c r="JF16" s="29"/>
      <c r="JG16" s="29">
        <v>2.9</v>
      </c>
      <c r="JH16" s="29"/>
      <c r="JI16" s="29"/>
      <c r="JJ16" s="29"/>
      <c r="JK16" s="29"/>
      <c r="JL16" s="29"/>
      <c r="JM16" s="29">
        <v>3.3</v>
      </c>
      <c r="JN16" s="29"/>
      <c r="JO16" s="29"/>
      <c r="JP16" s="29"/>
      <c r="JQ16" s="29"/>
      <c r="JR16" s="29"/>
      <c r="JS16" s="29"/>
      <c r="JT16" s="29"/>
      <c r="JU16" s="29"/>
      <c r="JV16" s="29">
        <v>2.6</v>
      </c>
      <c r="JW16" s="29"/>
      <c r="JX16" s="29">
        <v>3.4463976604395485</v>
      </c>
      <c r="JY16" s="29">
        <v>3.4099992334024831</v>
      </c>
      <c r="JZ16" s="29"/>
      <c r="KA16" s="29"/>
      <c r="KB16" s="29"/>
      <c r="KC16" s="29"/>
      <c r="KD16" s="29"/>
      <c r="KE16" s="29"/>
      <c r="KF16" s="29"/>
      <c r="KG16" s="29"/>
      <c r="KH16" s="29">
        <v>3.3981658391159408</v>
      </c>
      <c r="KI16" s="29"/>
      <c r="KJ16" s="29"/>
      <c r="KK16" s="29"/>
      <c r="KL16" s="29"/>
      <c r="KM16" s="29"/>
      <c r="KN16" s="29"/>
      <c r="KO16" s="29"/>
      <c r="KP16" s="29"/>
      <c r="KQ16" s="29"/>
      <c r="KR16" s="29">
        <v>3.4</v>
      </c>
      <c r="KS16" s="29"/>
      <c r="KT16" s="29"/>
      <c r="KU16" s="29"/>
      <c r="KV16" s="29"/>
      <c r="KW16" s="29"/>
      <c r="KX16" s="29">
        <v>2.4</v>
      </c>
      <c r="KY16" s="29"/>
      <c r="KZ16" s="29"/>
      <c r="LA16" s="29">
        <v>3.5154625430506847</v>
      </c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>
        <v>3.5690642600522127</v>
      </c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21" customFormat="1" ht="13.5" customHeight="1" x14ac:dyDescent="0.25">
      <c r="A19" s="21" t="s">
        <v>39</v>
      </c>
      <c r="B19" s="22" t="s">
        <v>36</v>
      </c>
      <c r="C19" s="22" t="s">
        <v>36</v>
      </c>
      <c r="D19" s="22">
        <v>5.9</v>
      </c>
      <c r="E19" s="22" t="s">
        <v>36</v>
      </c>
      <c r="F19" s="22" t="s">
        <v>36</v>
      </c>
      <c r="G19" s="22">
        <v>5.4</v>
      </c>
      <c r="H19" s="22" t="s">
        <v>36</v>
      </c>
      <c r="I19" s="22">
        <v>5.9</v>
      </c>
      <c r="J19" s="22">
        <v>5.4</v>
      </c>
      <c r="K19" s="22">
        <v>3</v>
      </c>
      <c r="L19" s="22" t="s">
        <v>36</v>
      </c>
      <c r="M19" s="22">
        <v>5.4</v>
      </c>
      <c r="N19" s="22">
        <v>5.4</v>
      </c>
      <c r="O19" s="22" t="s">
        <v>36</v>
      </c>
      <c r="P19" s="22" t="s">
        <v>36</v>
      </c>
      <c r="Q19" s="22" t="s">
        <v>36</v>
      </c>
      <c r="R19" s="22" t="s">
        <v>36</v>
      </c>
      <c r="S19" s="22" t="s">
        <v>36</v>
      </c>
      <c r="T19" s="22">
        <v>5.4</v>
      </c>
      <c r="U19" s="22" t="s">
        <v>36</v>
      </c>
      <c r="V19" s="22">
        <v>6</v>
      </c>
      <c r="W19" s="22">
        <v>5.4</v>
      </c>
      <c r="X19" s="22" t="s">
        <v>36</v>
      </c>
      <c r="Y19" s="22" t="s">
        <v>36</v>
      </c>
      <c r="Z19" s="22">
        <v>5.4</v>
      </c>
      <c r="AA19" s="22">
        <v>5.4</v>
      </c>
      <c r="AB19" s="22" t="s">
        <v>36</v>
      </c>
      <c r="AC19" s="22" t="s">
        <v>36</v>
      </c>
      <c r="AD19" s="22" t="s">
        <v>36</v>
      </c>
      <c r="AE19" s="22" t="s">
        <v>36</v>
      </c>
      <c r="AF19" s="22" t="s">
        <v>36</v>
      </c>
      <c r="AG19" s="22">
        <v>7.4</v>
      </c>
      <c r="AH19" s="22" t="s">
        <v>36</v>
      </c>
      <c r="AI19" s="22">
        <v>7</v>
      </c>
      <c r="AJ19" s="22" t="s">
        <v>36</v>
      </c>
      <c r="AK19" s="22">
        <v>7</v>
      </c>
      <c r="AL19" s="22">
        <v>7</v>
      </c>
      <c r="AM19" s="22" t="s">
        <v>36</v>
      </c>
      <c r="AN19" s="22" t="s">
        <v>36</v>
      </c>
      <c r="AO19" s="22">
        <v>7.4</v>
      </c>
      <c r="AP19" s="22">
        <v>7</v>
      </c>
      <c r="AQ19" s="22">
        <v>7</v>
      </c>
      <c r="AR19" s="22">
        <v>7</v>
      </c>
      <c r="AS19" s="22" t="s">
        <v>36</v>
      </c>
      <c r="AT19" s="22" t="s">
        <v>36</v>
      </c>
      <c r="AU19" s="22">
        <v>7</v>
      </c>
      <c r="AV19" s="22" t="s">
        <v>36</v>
      </c>
      <c r="AW19" s="22" t="s">
        <v>36</v>
      </c>
      <c r="AX19" s="22" t="s">
        <v>36</v>
      </c>
      <c r="AY19" s="22">
        <v>7.2</v>
      </c>
      <c r="AZ19" s="22">
        <v>6.2</v>
      </c>
      <c r="BA19" s="22" t="s">
        <v>36</v>
      </c>
      <c r="BB19" s="22">
        <v>6.9</v>
      </c>
      <c r="BC19" s="22">
        <v>6.8</v>
      </c>
      <c r="BD19" s="22">
        <v>6.8</v>
      </c>
      <c r="BE19" s="22" t="s">
        <v>36</v>
      </c>
      <c r="BF19" s="22" t="s">
        <v>36</v>
      </c>
      <c r="BG19" s="22" t="s">
        <v>36</v>
      </c>
      <c r="BH19" s="22" t="s">
        <v>36</v>
      </c>
      <c r="BI19" s="22" t="s">
        <v>36</v>
      </c>
      <c r="BJ19" s="22">
        <v>8.1</v>
      </c>
      <c r="BK19" s="22">
        <v>4.9000000000000004</v>
      </c>
      <c r="BL19" s="22" t="s">
        <v>36</v>
      </c>
      <c r="BM19" s="22" t="s">
        <v>36</v>
      </c>
      <c r="BN19" s="22">
        <v>6.6</v>
      </c>
      <c r="BO19" s="22" t="s">
        <v>36</v>
      </c>
      <c r="BP19" s="22">
        <v>6.8</v>
      </c>
      <c r="BQ19" s="22" t="s">
        <v>36</v>
      </c>
      <c r="BR19" s="22" t="s">
        <v>36</v>
      </c>
      <c r="BS19" s="22">
        <v>3.1</v>
      </c>
      <c r="BT19" s="22">
        <v>7.2</v>
      </c>
      <c r="BU19" s="22">
        <v>7.4</v>
      </c>
      <c r="BV19" s="22" t="s">
        <v>36</v>
      </c>
      <c r="BW19" s="22" t="s">
        <v>36</v>
      </c>
      <c r="BX19" s="22" t="s">
        <v>36</v>
      </c>
      <c r="BY19" s="22" t="s">
        <v>36</v>
      </c>
      <c r="BZ19" s="22" t="s">
        <v>36</v>
      </c>
      <c r="CA19" s="22">
        <v>7.1</v>
      </c>
      <c r="CB19" s="22">
        <v>5.6</v>
      </c>
      <c r="CC19" s="22" t="s">
        <v>36</v>
      </c>
      <c r="CD19" s="22">
        <v>6.8</v>
      </c>
      <c r="CE19" s="22" t="s">
        <v>36</v>
      </c>
      <c r="CF19" s="22">
        <v>8</v>
      </c>
      <c r="CG19" s="22" t="s">
        <v>36</v>
      </c>
      <c r="CH19" s="22">
        <v>7</v>
      </c>
      <c r="CI19" s="22" t="s">
        <v>36</v>
      </c>
      <c r="CJ19" s="22" t="s">
        <v>36</v>
      </c>
      <c r="CK19" s="22" t="s">
        <v>36</v>
      </c>
      <c r="CL19" s="22" t="s">
        <v>36</v>
      </c>
      <c r="CM19" s="22" t="s">
        <v>36</v>
      </c>
      <c r="CN19" s="22" t="s">
        <v>36</v>
      </c>
      <c r="CO19" s="22">
        <v>5.0999999999999996</v>
      </c>
      <c r="CP19" s="22" t="s">
        <v>36</v>
      </c>
      <c r="CQ19" s="22" t="s">
        <v>36</v>
      </c>
      <c r="CR19" s="22" t="s">
        <v>36</v>
      </c>
      <c r="CS19" s="22">
        <v>6.6</v>
      </c>
      <c r="CT19" s="22">
        <v>6.4</v>
      </c>
      <c r="CU19" s="22">
        <v>7.2</v>
      </c>
      <c r="CV19" s="22">
        <v>6.8</v>
      </c>
      <c r="CW19" s="22">
        <v>6.5</v>
      </c>
      <c r="CX19" s="22" t="s">
        <v>36</v>
      </c>
      <c r="CY19" s="22">
        <v>6.6</v>
      </c>
      <c r="CZ19" s="22">
        <v>7.4</v>
      </c>
      <c r="DA19" s="22">
        <v>6.5</v>
      </c>
      <c r="DB19" s="22" t="s">
        <v>36</v>
      </c>
      <c r="DC19" s="22" t="s">
        <v>36</v>
      </c>
      <c r="DD19" s="22" t="s">
        <v>36</v>
      </c>
      <c r="DE19" s="22">
        <v>5.9</v>
      </c>
      <c r="DF19" s="22" t="s">
        <v>36</v>
      </c>
      <c r="DG19" s="22" t="s">
        <v>36</v>
      </c>
      <c r="DH19" s="22" t="s">
        <v>36</v>
      </c>
      <c r="DI19" s="22">
        <v>6.2</v>
      </c>
      <c r="DJ19" s="22" t="s">
        <v>36</v>
      </c>
      <c r="DK19" s="22">
        <v>6.8</v>
      </c>
      <c r="DL19" s="22" t="s">
        <v>36</v>
      </c>
      <c r="DM19" s="22">
        <v>6.7</v>
      </c>
      <c r="DN19" s="22" t="s">
        <v>36</v>
      </c>
      <c r="DO19" s="22" t="s">
        <v>36</v>
      </c>
      <c r="DP19" s="22" t="s">
        <v>36</v>
      </c>
      <c r="DQ19" s="22" t="s">
        <v>36</v>
      </c>
      <c r="DR19" s="22">
        <v>4.8</v>
      </c>
      <c r="DS19" s="22">
        <v>5.2</v>
      </c>
      <c r="DT19" s="22">
        <v>6</v>
      </c>
      <c r="DU19" s="22" t="s">
        <v>36</v>
      </c>
      <c r="DV19" s="22" t="s">
        <v>36</v>
      </c>
      <c r="DW19" s="22">
        <v>4.8</v>
      </c>
      <c r="DX19" s="22" t="s">
        <v>36</v>
      </c>
      <c r="DY19" s="22">
        <v>5.8</v>
      </c>
      <c r="DZ19" s="22" t="s">
        <v>36</v>
      </c>
      <c r="EA19" s="22" t="s">
        <v>36</v>
      </c>
      <c r="EB19" s="22">
        <v>1.7</v>
      </c>
      <c r="EC19" s="22">
        <v>5.6</v>
      </c>
      <c r="ED19" s="22">
        <v>5.6</v>
      </c>
      <c r="EE19" s="22" t="s">
        <v>36</v>
      </c>
      <c r="EF19" s="22" t="s">
        <v>36</v>
      </c>
      <c r="EG19" s="22" t="s">
        <v>36</v>
      </c>
      <c r="EH19" s="22" t="s">
        <v>36</v>
      </c>
      <c r="EI19" s="22" t="s">
        <v>36</v>
      </c>
      <c r="EJ19" s="22">
        <v>5.6</v>
      </c>
      <c r="EK19" s="22">
        <v>4.7</v>
      </c>
      <c r="EL19" s="22">
        <v>6.5</v>
      </c>
      <c r="EM19" s="22" t="s">
        <v>36</v>
      </c>
      <c r="EN19" s="22" t="s">
        <v>36</v>
      </c>
      <c r="EO19" s="22" t="s">
        <v>36</v>
      </c>
      <c r="EP19" s="22">
        <v>6.7</v>
      </c>
      <c r="EQ19" s="22">
        <v>5.8</v>
      </c>
      <c r="ER19" s="22" t="s">
        <v>36</v>
      </c>
      <c r="ES19" s="22">
        <v>5.0999999999999996</v>
      </c>
      <c r="ET19" s="22" t="s">
        <v>36</v>
      </c>
      <c r="EU19" s="22" t="s">
        <v>36</v>
      </c>
      <c r="EV19" s="22" t="s">
        <v>36</v>
      </c>
      <c r="EW19" s="22">
        <v>5.6</v>
      </c>
      <c r="EX19" s="22" t="s">
        <v>36</v>
      </c>
      <c r="EY19" s="22" t="s">
        <v>36</v>
      </c>
      <c r="EZ19" s="22">
        <v>5.8</v>
      </c>
      <c r="FA19" s="22">
        <v>6.3</v>
      </c>
      <c r="FB19" s="22" t="s">
        <v>36</v>
      </c>
      <c r="FC19" s="22" t="s">
        <v>36</v>
      </c>
      <c r="FD19" s="22">
        <v>6.3</v>
      </c>
      <c r="FE19" s="22">
        <v>6.5</v>
      </c>
      <c r="FF19" s="22">
        <v>7.3</v>
      </c>
      <c r="FG19" s="22" t="s">
        <v>36</v>
      </c>
      <c r="FH19" s="22">
        <v>6.1</v>
      </c>
      <c r="FI19" s="22">
        <v>5.8</v>
      </c>
      <c r="FJ19" s="22">
        <v>6.7</v>
      </c>
      <c r="FK19" s="22" t="s">
        <v>36</v>
      </c>
      <c r="FL19" s="22" t="s">
        <v>36</v>
      </c>
      <c r="FM19" s="22" t="s">
        <v>36</v>
      </c>
      <c r="FN19" s="22">
        <v>5.4</v>
      </c>
      <c r="FO19" s="22" t="s">
        <v>36</v>
      </c>
      <c r="FP19" s="22" t="s">
        <v>36</v>
      </c>
      <c r="FQ19" s="22">
        <v>5.7</v>
      </c>
      <c r="FR19" s="22">
        <v>4</v>
      </c>
      <c r="FS19" s="22" t="s">
        <v>36</v>
      </c>
      <c r="FT19" s="22">
        <v>4.5</v>
      </c>
      <c r="FU19" s="22" t="s">
        <v>36</v>
      </c>
      <c r="FV19" s="22" t="s">
        <v>36</v>
      </c>
      <c r="FW19" s="22">
        <v>5.3</v>
      </c>
      <c r="FX19" s="22"/>
      <c r="FY19" s="22">
        <v>3.9</v>
      </c>
      <c r="FZ19" s="22" t="s">
        <v>36</v>
      </c>
      <c r="GA19" s="22" t="s">
        <v>36</v>
      </c>
      <c r="GB19" s="22">
        <v>4.5</v>
      </c>
      <c r="GC19" s="22"/>
      <c r="GD19" s="22">
        <v>3.4</v>
      </c>
      <c r="GE19" s="22">
        <v>4.5</v>
      </c>
      <c r="GF19" s="22">
        <v>4.2</v>
      </c>
      <c r="GG19" s="22" t="s">
        <v>36</v>
      </c>
      <c r="GH19" s="22" t="s">
        <v>36</v>
      </c>
      <c r="GI19" s="22" t="s">
        <v>36</v>
      </c>
      <c r="GJ19" s="22" t="s">
        <v>36</v>
      </c>
      <c r="GK19" s="22" t="s">
        <v>36</v>
      </c>
      <c r="GL19" s="22"/>
      <c r="GM19" s="22">
        <v>4.4000000000000004</v>
      </c>
      <c r="GN19" s="22" t="s">
        <v>36</v>
      </c>
      <c r="GO19" s="22" t="s">
        <v>36</v>
      </c>
      <c r="GP19" s="22">
        <v>4</v>
      </c>
      <c r="GQ19" s="22"/>
      <c r="GR19" s="22">
        <v>4</v>
      </c>
      <c r="GS19" s="22">
        <v>4.5</v>
      </c>
      <c r="GT19" s="22" t="s">
        <v>36</v>
      </c>
      <c r="GU19" s="22" t="s">
        <v>36</v>
      </c>
      <c r="GV19" s="22">
        <v>5.2</v>
      </c>
      <c r="GW19" s="22" t="s">
        <v>36</v>
      </c>
      <c r="GX19" s="22">
        <v>4.9000000000000004</v>
      </c>
      <c r="GY19" s="22" t="s">
        <v>36</v>
      </c>
      <c r="GZ19" s="22"/>
      <c r="HA19" s="22"/>
      <c r="HB19" s="22"/>
      <c r="HC19" s="22"/>
      <c r="HD19" s="22"/>
      <c r="HE19" s="22"/>
      <c r="HF19" s="22"/>
      <c r="HG19" s="22" t="s">
        <v>36</v>
      </c>
      <c r="HH19" s="22">
        <v>4.8</v>
      </c>
      <c r="HI19" s="22"/>
      <c r="HJ19" s="22"/>
      <c r="HK19" s="22"/>
      <c r="HL19" s="22"/>
      <c r="HM19" s="22">
        <v>6</v>
      </c>
      <c r="HN19" s="22">
        <v>5</v>
      </c>
      <c r="HO19" s="22"/>
      <c r="HP19" s="22"/>
      <c r="HQ19" s="22"/>
      <c r="HR19" s="22" t="s">
        <v>36</v>
      </c>
      <c r="HS19" s="22">
        <v>5</v>
      </c>
      <c r="HT19" s="22" t="s">
        <v>36</v>
      </c>
      <c r="HU19" s="22"/>
      <c r="HV19" s="22"/>
      <c r="HW19" s="22">
        <v>6.6</v>
      </c>
      <c r="HX19" s="22"/>
      <c r="HY19" s="22" t="s">
        <v>36</v>
      </c>
      <c r="HZ19" s="22"/>
      <c r="IA19" s="22"/>
      <c r="IB19" s="22"/>
      <c r="IC19" s="22" t="s">
        <v>36</v>
      </c>
      <c r="ID19" s="22">
        <v>4.9000000000000004</v>
      </c>
      <c r="IE19" s="22"/>
      <c r="IF19" s="22"/>
      <c r="IG19" s="22"/>
      <c r="IH19" s="22"/>
      <c r="II19" s="22">
        <v>5.7</v>
      </c>
      <c r="IJ19" s="22"/>
      <c r="IK19" s="22" t="s">
        <v>36</v>
      </c>
      <c r="IL19" s="22"/>
      <c r="IM19" s="22"/>
      <c r="IN19" s="22"/>
      <c r="IO19" s="22"/>
      <c r="IP19" s="22"/>
      <c r="IQ19" s="22"/>
      <c r="IR19" s="22">
        <v>2.9</v>
      </c>
      <c r="IS19" s="22"/>
      <c r="IT19" s="22">
        <v>3.9</v>
      </c>
      <c r="IU19" s="22"/>
      <c r="IV19" s="22">
        <v>1</v>
      </c>
      <c r="IW19" s="22" t="s">
        <v>36</v>
      </c>
      <c r="IX19" s="22"/>
      <c r="IY19" s="22"/>
      <c r="IZ19" s="22"/>
      <c r="JA19" s="22"/>
      <c r="JB19" s="22"/>
      <c r="JC19" s="22"/>
      <c r="JD19" s="22">
        <v>4.9000000000000004</v>
      </c>
      <c r="JE19" s="22" t="s">
        <v>36</v>
      </c>
      <c r="JF19" s="22"/>
      <c r="JG19" s="22" t="s">
        <v>36</v>
      </c>
      <c r="JH19" s="22"/>
      <c r="JI19" s="22"/>
      <c r="JJ19" s="22"/>
      <c r="JK19" s="22"/>
      <c r="JL19" s="22"/>
      <c r="JM19" s="22">
        <v>3.9</v>
      </c>
      <c r="JN19" s="22"/>
      <c r="JO19" s="22"/>
      <c r="JP19" s="22"/>
      <c r="JQ19" s="22"/>
      <c r="JR19" s="22"/>
      <c r="JS19" s="22"/>
      <c r="JT19" s="22"/>
      <c r="JU19" s="22"/>
      <c r="JV19" s="22">
        <v>4.4000000000000004</v>
      </c>
      <c r="JW19" s="22"/>
      <c r="JX19" s="22">
        <v>4.0169288922366846</v>
      </c>
      <c r="JY19" s="22" t="s">
        <v>36</v>
      </c>
      <c r="JZ19" s="22"/>
      <c r="KA19" s="22"/>
      <c r="KB19" s="22"/>
      <c r="KC19" s="22"/>
      <c r="KD19" s="22"/>
      <c r="KE19" s="22"/>
      <c r="KF19" s="22"/>
      <c r="KG19" s="22"/>
      <c r="KH19" s="22">
        <v>3.8019665262190721</v>
      </c>
      <c r="KI19" s="22"/>
      <c r="KJ19" s="22"/>
      <c r="KK19" s="22"/>
      <c r="KL19" s="22"/>
      <c r="KM19" s="22"/>
      <c r="KN19" s="22"/>
      <c r="KO19" s="22"/>
      <c r="KP19" s="22"/>
      <c r="KQ19" s="22"/>
      <c r="KR19" s="22" t="s">
        <v>36</v>
      </c>
      <c r="KS19" s="22"/>
      <c r="KT19" s="22"/>
      <c r="KU19" s="22"/>
      <c r="KV19" s="22"/>
      <c r="KW19" s="22"/>
      <c r="KX19" s="22">
        <v>4.7</v>
      </c>
      <c r="KY19" s="22"/>
      <c r="KZ19" s="22"/>
      <c r="LA19" s="22">
        <v>3.7732184366360881</v>
      </c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>
        <v>2.5677427451869868</v>
      </c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</row>
    <row r="20" spans="1:731" s="21" customFormat="1" ht="13.5" customHeight="1" x14ac:dyDescent="0.25">
      <c r="A20" s="23" t="s">
        <v>40</v>
      </c>
      <c r="B20" s="30" t="s">
        <v>36</v>
      </c>
      <c r="C20" s="30" t="s">
        <v>36</v>
      </c>
      <c r="D20" s="30" t="s">
        <v>36</v>
      </c>
      <c r="E20" s="30">
        <v>-0.5</v>
      </c>
      <c r="F20" s="30">
        <v>-0.5</v>
      </c>
      <c r="G20" s="30">
        <v>-0.3</v>
      </c>
      <c r="H20" s="30">
        <v>-0.5</v>
      </c>
      <c r="I20" s="30">
        <v>-0.6</v>
      </c>
      <c r="J20" s="30">
        <v>-0.6</v>
      </c>
      <c r="K20" s="30">
        <v>-0.5</v>
      </c>
      <c r="L20" s="30">
        <v>-0.6</v>
      </c>
      <c r="M20" s="30">
        <v>-0.5</v>
      </c>
      <c r="N20" s="30">
        <v>-0.6</v>
      </c>
      <c r="O20" s="30" t="s">
        <v>36</v>
      </c>
      <c r="P20" s="30" t="s">
        <v>36</v>
      </c>
      <c r="Q20" s="30">
        <v>-0.5</v>
      </c>
      <c r="R20" s="30">
        <v>-0.5</v>
      </c>
      <c r="S20" s="30">
        <v>-0.5</v>
      </c>
      <c r="T20" s="30">
        <v>-0.5</v>
      </c>
      <c r="U20" s="30" t="s">
        <v>36</v>
      </c>
      <c r="V20" s="30">
        <v>-0.6</v>
      </c>
      <c r="W20" s="30">
        <v>-0.6</v>
      </c>
      <c r="X20" s="30">
        <v>-0.5</v>
      </c>
      <c r="Y20" s="30">
        <v>-0.5</v>
      </c>
      <c r="Z20" s="30">
        <v>-0.6</v>
      </c>
      <c r="AA20" s="30">
        <v>-0.5</v>
      </c>
      <c r="AB20" s="30" t="s">
        <v>36</v>
      </c>
      <c r="AC20" s="30" t="s">
        <v>36</v>
      </c>
      <c r="AD20" s="30">
        <v>-0.5</v>
      </c>
      <c r="AE20" s="30">
        <v>-0.5</v>
      </c>
      <c r="AF20" s="30">
        <v>-0.6</v>
      </c>
      <c r="AG20" s="30" t="s">
        <v>36</v>
      </c>
      <c r="AH20" s="30">
        <v>-0.5</v>
      </c>
      <c r="AI20" s="30">
        <v>-0.5</v>
      </c>
      <c r="AJ20" s="30">
        <v>-0.5</v>
      </c>
      <c r="AK20" s="30">
        <v>-0.5</v>
      </c>
      <c r="AL20" s="30">
        <v>-0.3</v>
      </c>
      <c r="AM20" s="30">
        <v>-0.6</v>
      </c>
      <c r="AN20" s="30">
        <v>-0.5</v>
      </c>
      <c r="AO20" s="30">
        <v>-0.6</v>
      </c>
      <c r="AP20" s="30">
        <v>-0.6</v>
      </c>
      <c r="AQ20" s="30">
        <v>-0.5</v>
      </c>
      <c r="AR20" s="30">
        <v>-0.5</v>
      </c>
      <c r="AS20" s="30">
        <v>-0.5</v>
      </c>
      <c r="AT20" s="30" t="s">
        <v>36</v>
      </c>
      <c r="AU20" s="30">
        <v>-0.6</v>
      </c>
      <c r="AV20" s="30">
        <v>-0.5</v>
      </c>
      <c r="AW20" s="30">
        <v>-0.6</v>
      </c>
      <c r="AX20" s="30" t="s">
        <v>36</v>
      </c>
      <c r="AY20" s="30">
        <v>-0.6</v>
      </c>
      <c r="AZ20" s="30">
        <v>-0.6</v>
      </c>
      <c r="BA20" s="30">
        <v>-0.6</v>
      </c>
      <c r="BB20" s="30">
        <v>-0.6</v>
      </c>
      <c r="BC20" s="30">
        <v>-0.5</v>
      </c>
      <c r="BD20" s="30">
        <v>-0.6</v>
      </c>
      <c r="BE20" s="30">
        <v>-0.5</v>
      </c>
      <c r="BF20" s="30">
        <v>-0.5</v>
      </c>
      <c r="BG20" s="30" t="s">
        <v>36</v>
      </c>
      <c r="BH20" s="30">
        <v>-0.5</v>
      </c>
      <c r="BI20" s="30">
        <v>-0.5</v>
      </c>
      <c r="BJ20" s="30" t="s">
        <v>36</v>
      </c>
      <c r="BK20" s="30" t="s">
        <v>36</v>
      </c>
      <c r="BL20" s="30">
        <v>-0.5</v>
      </c>
      <c r="BM20" s="30">
        <v>-0.5</v>
      </c>
      <c r="BN20" s="30">
        <v>-0.4</v>
      </c>
      <c r="BO20" s="30">
        <v>-0.5</v>
      </c>
      <c r="BP20" s="30">
        <v>-0.5</v>
      </c>
      <c r="BQ20" s="30">
        <v>-0.6</v>
      </c>
      <c r="BR20" s="30">
        <v>-0.5</v>
      </c>
      <c r="BS20" s="30">
        <v>-0.2</v>
      </c>
      <c r="BT20" s="30">
        <v>-0.2</v>
      </c>
      <c r="BU20" s="30">
        <v>-0.4</v>
      </c>
      <c r="BV20" s="30" t="s">
        <v>36</v>
      </c>
      <c r="BW20" s="30" t="s">
        <v>36</v>
      </c>
      <c r="BX20" s="30">
        <v>-0.2</v>
      </c>
      <c r="BY20" s="30">
        <v>-0.1</v>
      </c>
      <c r="BZ20" s="30">
        <v>-0.2</v>
      </c>
      <c r="CA20" s="30">
        <v>-0.4</v>
      </c>
      <c r="CB20" s="30" t="s">
        <v>36</v>
      </c>
      <c r="CC20" s="30">
        <v>-0.3</v>
      </c>
      <c r="CD20" s="30">
        <v>-0.5</v>
      </c>
      <c r="CE20" s="30">
        <v>-0.2</v>
      </c>
      <c r="CF20" s="30">
        <v>-0.6</v>
      </c>
      <c r="CG20" s="30">
        <v>-0.3</v>
      </c>
      <c r="CH20" s="30">
        <v>-0.3</v>
      </c>
      <c r="CI20" s="30">
        <v>-0.1</v>
      </c>
      <c r="CJ20" s="30" t="s">
        <v>36</v>
      </c>
      <c r="CK20" s="30">
        <v>-0.3</v>
      </c>
      <c r="CL20" s="30" t="s">
        <v>36</v>
      </c>
      <c r="CM20" s="30">
        <v>-0.7</v>
      </c>
      <c r="CN20" s="30">
        <v>-0.5</v>
      </c>
      <c r="CO20" s="30" t="s">
        <v>36</v>
      </c>
      <c r="CP20" s="30">
        <v>-0.4</v>
      </c>
      <c r="CQ20" s="30">
        <v>-0.5</v>
      </c>
      <c r="CR20" s="30">
        <v>-0.4</v>
      </c>
      <c r="CS20" s="30">
        <v>-0.4</v>
      </c>
      <c r="CT20" s="30">
        <v>-0.6</v>
      </c>
      <c r="CU20" s="30" t="s">
        <v>36</v>
      </c>
      <c r="CV20" s="30">
        <v>-0.5</v>
      </c>
      <c r="CW20" s="30">
        <v>-0.6</v>
      </c>
      <c r="CX20" s="30">
        <v>-0.8</v>
      </c>
      <c r="CY20" s="30">
        <v>-0.4</v>
      </c>
      <c r="CZ20" s="30">
        <v>-0.6</v>
      </c>
      <c r="DA20" s="30">
        <v>-0.4</v>
      </c>
      <c r="DB20" s="30">
        <v>0</v>
      </c>
      <c r="DC20" s="30">
        <v>-0.4</v>
      </c>
      <c r="DD20" s="30" t="s">
        <v>36</v>
      </c>
      <c r="DE20" s="30" t="s">
        <v>36</v>
      </c>
      <c r="DF20" s="30">
        <v>-0.5</v>
      </c>
      <c r="DG20" s="30" t="s">
        <v>36</v>
      </c>
      <c r="DH20" s="30">
        <v>-0.4</v>
      </c>
      <c r="DI20" s="30">
        <v>-0.8</v>
      </c>
      <c r="DJ20" s="30">
        <v>-0.3</v>
      </c>
      <c r="DK20" s="30">
        <v>-0.8</v>
      </c>
      <c r="DL20" s="30">
        <v>-0.5</v>
      </c>
      <c r="DM20" s="30">
        <v>-0.5</v>
      </c>
      <c r="DN20" s="30" t="s">
        <v>36</v>
      </c>
      <c r="DO20" s="30">
        <v>-0.6</v>
      </c>
      <c r="DP20" s="30">
        <v>-0.1</v>
      </c>
      <c r="DQ20" s="30" t="s">
        <v>36</v>
      </c>
      <c r="DR20" s="30" t="s">
        <v>36</v>
      </c>
      <c r="DS20" s="30" t="s">
        <v>36</v>
      </c>
      <c r="DT20" s="30">
        <v>-0.8</v>
      </c>
      <c r="DU20" s="30">
        <v>-0.2</v>
      </c>
      <c r="DV20" s="30">
        <v>0</v>
      </c>
      <c r="DW20" s="30">
        <v>-0.5</v>
      </c>
      <c r="DX20" s="30">
        <v>-0.7</v>
      </c>
      <c r="DY20" s="30">
        <v>-0.4</v>
      </c>
      <c r="DZ20" s="30">
        <v>-1</v>
      </c>
      <c r="EA20" s="30">
        <v>-0.4</v>
      </c>
      <c r="EB20" s="30">
        <v>-0.9</v>
      </c>
      <c r="EC20" s="30">
        <v>-0.3</v>
      </c>
      <c r="ED20" s="30">
        <v>-0.7</v>
      </c>
      <c r="EE20" s="30">
        <v>-0.3</v>
      </c>
      <c r="EF20" s="30">
        <v>-0.2</v>
      </c>
      <c r="EG20" s="30" t="s">
        <v>36</v>
      </c>
      <c r="EH20" s="30">
        <v>-0.2</v>
      </c>
      <c r="EI20" s="30" t="s">
        <v>36</v>
      </c>
      <c r="EJ20" s="30">
        <v>-0.7</v>
      </c>
      <c r="EK20" s="30" t="s">
        <v>36</v>
      </c>
      <c r="EL20" s="30">
        <v>-0.4</v>
      </c>
      <c r="EM20" s="30">
        <v>-0.3</v>
      </c>
      <c r="EN20" s="30">
        <v>-0.6</v>
      </c>
      <c r="EO20" s="30">
        <v>-0.4</v>
      </c>
      <c r="EP20" s="30">
        <v>-0.6</v>
      </c>
      <c r="EQ20" s="30">
        <v>-0.1</v>
      </c>
      <c r="ER20" s="30">
        <v>-0.1</v>
      </c>
      <c r="ES20" s="30" t="s">
        <v>36</v>
      </c>
      <c r="ET20" s="30">
        <v>0.1</v>
      </c>
      <c r="EU20" s="30">
        <v>-0.1</v>
      </c>
      <c r="EV20" s="30" t="s">
        <v>36</v>
      </c>
      <c r="EW20" s="30" t="s">
        <v>36</v>
      </c>
      <c r="EX20" s="30" t="s">
        <v>36</v>
      </c>
      <c r="EY20" s="30">
        <v>-0.4</v>
      </c>
      <c r="EZ20" s="30">
        <v>-0.4</v>
      </c>
      <c r="FA20" s="30">
        <v>0.3</v>
      </c>
      <c r="FB20" s="30">
        <v>-0.1</v>
      </c>
      <c r="FC20" s="30">
        <v>0</v>
      </c>
      <c r="FD20" s="30">
        <v>-0.9</v>
      </c>
      <c r="FE20" s="30">
        <v>-0.6</v>
      </c>
      <c r="FF20" s="30">
        <v>-0.6</v>
      </c>
      <c r="FG20" s="30">
        <v>-0.8</v>
      </c>
      <c r="FH20" s="30">
        <v>-0.2</v>
      </c>
      <c r="FI20" s="30" t="s">
        <v>36</v>
      </c>
      <c r="FJ20" s="30">
        <v>-0.2</v>
      </c>
      <c r="FK20" s="30">
        <v>0</v>
      </c>
      <c r="FL20" s="30" t="s">
        <v>36</v>
      </c>
      <c r="FM20" s="30" t="s">
        <v>36</v>
      </c>
      <c r="FN20" s="30">
        <v>-0.3</v>
      </c>
      <c r="FO20" s="30" t="s">
        <v>36</v>
      </c>
      <c r="FP20" s="30">
        <v>-0.3</v>
      </c>
      <c r="FQ20" s="30">
        <v>-0.4</v>
      </c>
      <c r="FR20" s="30">
        <v>-0.4</v>
      </c>
      <c r="FS20" s="30">
        <v>0.2</v>
      </c>
      <c r="FT20" s="30" t="s">
        <v>36</v>
      </c>
      <c r="FU20" s="30">
        <v>0.1</v>
      </c>
      <c r="FV20" s="30">
        <v>0.3</v>
      </c>
      <c r="FW20" s="30">
        <v>0.5</v>
      </c>
      <c r="FX20" s="30"/>
      <c r="FY20" s="30">
        <v>0.2</v>
      </c>
      <c r="FZ20" s="30">
        <v>-0.3</v>
      </c>
      <c r="GA20" s="30" t="s">
        <v>36</v>
      </c>
      <c r="GB20" s="30">
        <v>-0.1</v>
      </c>
      <c r="GC20" s="30"/>
      <c r="GD20" s="30" t="s">
        <v>36</v>
      </c>
      <c r="GE20" s="30">
        <v>-0.1</v>
      </c>
      <c r="GF20" s="30">
        <v>0.1</v>
      </c>
      <c r="GG20" s="30">
        <v>0.7</v>
      </c>
      <c r="GH20" s="30">
        <v>-0.4</v>
      </c>
      <c r="GI20" s="30">
        <v>0.4</v>
      </c>
      <c r="GJ20" s="30" t="s">
        <v>36</v>
      </c>
      <c r="GK20" s="30">
        <v>-0.6</v>
      </c>
      <c r="GL20" s="30"/>
      <c r="GM20" s="30">
        <v>0.4</v>
      </c>
      <c r="GN20" s="30">
        <v>0.5</v>
      </c>
      <c r="GO20" s="30">
        <v>-0.2</v>
      </c>
      <c r="GP20" s="30">
        <v>-0.2</v>
      </c>
      <c r="GQ20" s="30"/>
      <c r="GR20" s="30">
        <v>-0.3</v>
      </c>
      <c r="GS20" s="30">
        <v>0.1</v>
      </c>
      <c r="GT20" s="30">
        <v>0.8</v>
      </c>
      <c r="GU20" s="30">
        <v>0.8</v>
      </c>
      <c r="GV20" s="30">
        <v>0.1</v>
      </c>
      <c r="GW20" s="30">
        <v>0.6</v>
      </c>
      <c r="GX20" s="30">
        <v>0.8</v>
      </c>
      <c r="GY20" s="30">
        <v>0.8</v>
      </c>
      <c r="GZ20" s="30"/>
      <c r="HA20" s="30"/>
      <c r="HB20" s="30"/>
      <c r="HC20" s="30"/>
      <c r="HD20" s="30"/>
      <c r="HE20" s="30"/>
      <c r="HF20" s="30"/>
      <c r="HG20" s="30">
        <v>-0.1</v>
      </c>
      <c r="HH20" s="30">
        <v>0.6</v>
      </c>
      <c r="HI20" s="30"/>
      <c r="HJ20" s="30"/>
      <c r="HK20" s="30"/>
      <c r="HL20" s="30"/>
      <c r="HM20" s="30">
        <v>0.4</v>
      </c>
      <c r="HN20" s="30">
        <v>0.4</v>
      </c>
      <c r="HO20" s="30"/>
      <c r="HP20" s="30"/>
      <c r="HQ20" s="30"/>
      <c r="HR20" s="30">
        <v>0.4</v>
      </c>
      <c r="HS20" s="30">
        <v>0.7</v>
      </c>
      <c r="HT20" s="30">
        <v>0.7</v>
      </c>
      <c r="HU20" s="30"/>
      <c r="HV20" s="30"/>
      <c r="HW20" s="30">
        <v>0.7</v>
      </c>
      <c r="HX20" s="30"/>
      <c r="HY20" s="30">
        <v>0.5</v>
      </c>
      <c r="HZ20" s="30"/>
      <c r="IA20" s="30"/>
      <c r="IB20" s="30"/>
      <c r="IC20" s="30">
        <v>0.6</v>
      </c>
      <c r="ID20" s="30">
        <v>0.5</v>
      </c>
      <c r="IE20" s="30"/>
      <c r="IF20" s="30"/>
      <c r="IG20" s="30"/>
      <c r="IH20" s="30"/>
      <c r="II20" s="30">
        <v>0.6</v>
      </c>
      <c r="IJ20" s="30"/>
      <c r="IK20" s="30">
        <v>0.5</v>
      </c>
      <c r="IL20" s="30"/>
      <c r="IM20" s="30"/>
      <c r="IN20" s="30"/>
      <c r="IO20" s="30"/>
      <c r="IP20" s="30"/>
      <c r="IQ20" s="30"/>
      <c r="IR20" s="30">
        <v>0.7</v>
      </c>
      <c r="IS20" s="30"/>
      <c r="IT20" s="30">
        <v>0.5</v>
      </c>
      <c r="IU20" s="30"/>
      <c r="IV20" s="30">
        <v>0.3</v>
      </c>
      <c r="IW20" s="30">
        <v>0.6</v>
      </c>
      <c r="IX20" s="30"/>
      <c r="IY20" s="30"/>
      <c r="IZ20" s="30"/>
      <c r="JA20" s="30"/>
      <c r="JB20" s="30"/>
      <c r="JC20" s="30"/>
      <c r="JD20" s="30">
        <v>0.4</v>
      </c>
      <c r="JE20" s="30">
        <v>0.5</v>
      </c>
      <c r="JF20" s="30"/>
      <c r="JG20" s="30">
        <v>0.6</v>
      </c>
      <c r="JH20" s="30"/>
      <c r="JI20" s="30"/>
      <c r="JJ20" s="30"/>
      <c r="JK20" s="30"/>
      <c r="JL20" s="30"/>
      <c r="JM20" s="30">
        <v>0.8</v>
      </c>
      <c r="JN20" s="30"/>
      <c r="JO20" s="30"/>
      <c r="JP20" s="30"/>
      <c r="JQ20" s="30"/>
      <c r="JR20" s="30"/>
      <c r="JS20" s="30"/>
      <c r="JT20" s="30"/>
      <c r="JU20" s="30"/>
      <c r="JV20" s="30">
        <v>0.6</v>
      </c>
      <c r="JW20" s="30"/>
      <c r="JX20" s="30">
        <v>0.71432236204729271</v>
      </c>
      <c r="JY20" s="30">
        <v>0.73601640433844651</v>
      </c>
      <c r="JZ20" s="30"/>
      <c r="KA20" s="30"/>
      <c r="KB20" s="30"/>
      <c r="KC20" s="30"/>
      <c r="KD20" s="30"/>
      <c r="KE20" s="30"/>
      <c r="KF20" s="30"/>
      <c r="KG20" s="30"/>
      <c r="KH20" s="30">
        <v>1.0231419298029731</v>
      </c>
      <c r="KI20" s="30"/>
      <c r="KJ20" s="30"/>
      <c r="KK20" s="30"/>
      <c r="KL20" s="30"/>
      <c r="KM20" s="30"/>
      <c r="KN20" s="30"/>
      <c r="KO20" s="30"/>
      <c r="KP20" s="30"/>
      <c r="KQ20" s="30"/>
      <c r="KR20" s="30">
        <v>0.6</v>
      </c>
      <c r="KS20" s="30"/>
      <c r="KT20" s="30"/>
      <c r="KU20" s="30"/>
      <c r="KV20" s="30"/>
      <c r="KW20" s="30"/>
      <c r="KX20" s="30">
        <v>0.8</v>
      </c>
      <c r="KY20" s="30"/>
      <c r="KZ20" s="30"/>
      <c r="LA20" s="30">
        <v>0.7342647209863884</v>
      </c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>
        <v>1.3082915128983963</v>
      </c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21" customFormat="1" ht="13.5" customHeight="1" x14ac:dyDescent="0.25">
      <c r="A21" s="21" t="s">
        <v>41</v>
      </c>
      <c r="B21" s="22">
        <v>8.4</v>
      </c>
      <c r="C21" s="22">
        <v>8.4</v>
      </c>
      <c r="D21" s="22">
        <v>8.4</v>
      </c>
      <c r="E21" s="22">
        <v>8.4</v>
      </c>
      <c r="F21" s="22">
        <v>8.4</v>
      </c>
      <c r="G21" s="22">
        <v>8.4</v>
      </c>
      <c r="H21" s="22">
        <v>8.4</v>
      </c>
      <c r="I21" s="22">
        <v>8.4</v>
      </c>
      <c r="J21" s="22">
        <v>8.4</v>
      </c>
      <c r="K21" s="22">
        <v>8.4</v>
      </c>
      <c r="L21" s="22">
        <v>8.4</v>
      </c>
      <c r="M21" s="22">
        <v>8.4</v>
      </c>
      <c r="N21" s="22">
        <v>8.4</v>
      </c>
      <c r="O21" s="22">
        <v>8.4</v>
      </c>
      <c r="P21" s="22">
        <v>8.6</v>
      </c>
      <c r="Q21" s="22">
        <v>8.4</v>
      </c>
      <c r="R21" s="22">
        <v>8.4</v>
      </c>
      <c r="S21" s="22">
        <v>8.4</v>
      </c>
      <c r="T21" s="22">
        <v>8.4</v>
      </c>
      <c r="U21" s="22">
        <v>8.4</v>
      </c>
      <c r="V21" s="22">
        <v>8.4</v>
      </c>
      <c r="W21" s="22">
        <v>8.4</v>
      </c>
      <c r="X21" s="22">
        <v>8.4</v>
      </c>
      <c r="Y21" s="22">
        <v>8.4</v>
      </c>
      <c r="Z21" s="22">
        <v>8.4</v>
      </c>
      <c r="AA21" s="22">
        <v>8.4</v>
      </c>
      <c r="AB21" s="22">
        <v>8.4</v>
      </c>
      <c r="AC21" s="22">
        <v>8.6</v>
      </c>
      <c r="AD21" s="22">
        <v>8.4</v>
      </c>
      <c r="AE21" s="22">
        <v>8.4</v>
      </c>
      <c r="AF21" s="22">
        <v>8.4</v>
      </c>
      <c r="AG21" s="22">
        <v>8.4</v>
      </c>
      <c r="AH21" s="22">
        <v>8.4</v>
      </c>
      <c r="AI21" s="22">
        <v>8.4</v>
      </c>
      <c r="AJ21" s="22">
        <v>8.4</v>
      </c>
      <c r="AK21" s="22">
        <v>8.4</v>
      </c>
      <c r="AL21" s="22">
        <v>8.4</v>
      </c>
      <c r="AM21" s="22">
        <v>8.4</v>
      </c>
      <c r="AN21" s="22">
        <v>8.4</v>
      </c>
      <c r="AO21" s="22">
        <v>8.4</v>
      </c>
      <c r="AP21" s="22">
        <v>8.4</v>
      </c>
      <c r="AQ21" s="22">
        <v>8.4</v>
      </c>
      <c r="AR21" s="22">
        <v>8.4</v>
      </c>
      <c r="AS21" s="22">
        <v>8.4</v>
      </c>
      <c r="AT21" s="22">
        <v>8.6</v>
      </c>
      <c r="AU21" s="22">
        <v>8.4</v>
      </c>
      <c r="AV21" s="22">
        <v>8.4</v>
      </c>
      <c r="AW21" s="22">
        <v>8.4</v>
      </c>
      <c r="AX21" s="22">
        <v>8.4</v>
      </c>
      <c r="AY21" s="22">
        <v>8.4</v>
      </c>
      <c r="AZ21" s="22">
        <v>8.4</v>
      </c>
      <c r="BA21" s="22">
        <v>8.4</v>
      </c>
      <c r="BB21" s="22">
        <v>8.4</v>
      </c>
      <c r="BC21" s="22">
        <v>8.4</v>
      </c>
      <c r="BD21" s="22">
        <v>8.4</v>
      </c>
      <c r="BE21" s="22">
        <v>8.4</v>
      </c>
      <c r="BF21" s="22">
        <v>8.4</v>
      </c>
      <c r="BG21" s="22">
        <v>8.6</v>
      </c>
      <c r="BH21" s="22">
        <v>8.4</v>
      </c>
      <c r="BI21" s="22">
        <v>8.4</v>
      </c>
      <c r="BJ21" s="22">
        <v>8.4</v>
      </c>
      <c r="BK21" s="22">
        <v>8.4</v>
      </c>
      <c r="BL21" s="22">
        <v>8.4</v>
      </c>
      <c r="BM21" s="22">
        <v>8.4</v>
      </c>
      <c r="BN21" s="22">
        <v>8.5</v>
      </c>
      <c r="BO21" s="22">
        <v>8.4</v>
      </c>
      <c r="BP21" s="22">
        <v>8.5</v>
      </c>
      <c r="BQ21" s="22">
        <v>8.4</v>
      </c>
      <c r="BR21" s="22">
        <v>8.4</v>
      </c>
      <c r="BS21" s="22">
        <v>8.1999999999999993</v>
      </c>
      <c r="BT21" s="22">
        <v>8.3000000000000007</v>
      </c>
      <c r="BU21" s="22">
        <v>8.4</v>
      </c>
      <c r="BV21" s="22">
        <v>8.4</v>
      </c>
      <c r="BW21" s="22">
        <v>8.5</v>
      </c>
      <c r="BX21" s="22">
        <v>8.3000000000000007</v>
      </c>
      <c r="BY21" s="22">
        <v>8.1999999999999993</v>
      </c>
      <c r="BZ21" s="22">
        <v>8.3000000000000007</v>
      </c>
      <c r="CA21" s="22">
        <v>8.5</v>
      </c>
      <c r="CB21" s="22">
        <v>8.4</v>
      </c>
      <c r="CC21" s="22">
        <v>8.4</v>
      </c>
      <c r="CD21" s="22">
        <v>8.1999999999999993</v>
      </c>
      <c r="CE21" s="22">
        <v>8.3000000000000007</v>
      </c>
      <c r="CF21" s="22">
        <v>8.5</v>
      </c>
      <c r="CG21" s="22">
        <v>8.4</v>
      </c>
      <c r="CH21" s="22">
        <v>8.4</v>
      </c>
      <c r="CI21" s="22">
        <v>8.1</v>
      </c>
      <c r="CJ21" s="22">
        <v>8.5</v>
      </c>
      <c r="CK21" s="22">
        <v>8.4</v>
      </c>
      <c r="CL21" s="22">
        <v>8.6</v>
      </c>
      <c r="CM21" s="22">
        <v>8.4</v>
      </c>
      <c r="CN21" s="22">
        <v>8.4</v>
      </c>
      <c r="CO21" s="22">
        <v>8.4</v>
      </c>
      <c r="CP21" s="22">
        <v>8.4</v>
      </c>
      <c r="CQ21" s="22">
        <v>8.5</v>
      </c>
      <c r="CR21" s="22">
        <v>8.3000000000000007</v>
      </c>
      <c r="CS21" s="22">
        <v>8.4</v>
      </c>
      <c r="CT21" s="22">
        <v>8.5</v>
      </c>
      <c r="CU21" s="22">
        <v>8.3000000000000007</v>
      </c>
      <c r="CV21" s="22">
        <v>8.5</v>
      </c>
      <c r="CW21" s="22">
        <v>8.4</v>
      </c>
      <c r="CX21" s="22">
        <v>8.3000000000000007</v>
      </c>
      <c r="CY21" s="22">
        <v>8.3000000000000007</v>
      </c>
      <c r="CZ21" s="22">
        <v>8.3000000000000007</v>
      </c>
      <c r="DA21" s="22">
        <v>8.3000000000000007</v>
      </c>
      <c r="DB21" s="22">
        <v>7.9</v>
      </c>
      <c r="DC21" s="22">
        <v>8.3000000000000007</v>
      </c>
      <c r="DD21" s="22">
        <v>8.5</v>
      </c>
      <c r="DE21" s="22">
        <v>8.3000000000000007</v>
      </c>
      <c r="DF21" s="22">
        <v>8.4</v>
      </c>
      <c r="DG21" s="22">
        <v>8.4</v>
      </c>
      <c r="DH21" s="22">
        <v>8.4</v>
      </c>
      <c r="DI21" s="22">
        <v>8.6</v>
      </c>
      <c r="DJ21" s="22">
        <v>8.1999999999999993</v>
      </c>
      <c r="DK21" s="22">
        <v>8.6</v>
      </c>
      <c r="DL21" s="22">
        <v>8.4</v>
      </c>
      <c r="DM21" s="22">
        <v>8.4</v>
      </c>
      <c r="DN21" s="22">
        <v>8.3000000000000007</v>
      </c>
      <c r="DO21" s="22">
        <v>8.3000000000000007</v>
      </c>
      <c r="DP21" s="22">
        <v>8.5</v>
      </c>
      <c r="DQ21" s="22">
        <v>8.5</v>
      </c>
      <c r="DR21" s="22">
        <v>8.1999999999999993</v>
      </c>
      <c r="DS21" s="22">
        <v>8.3000000000000007</v>
      </c>
      <c r="DT21" s="22">
        <v>8.6</v>
      </c>
      <c r="DU21" s="22">
        <v>8.1999999999999993</v>
      </c>
      <c r="DV21" s="22">
        <v>8.3000000000000007</v>
      </c>
      <c r="DW21" s="22">
        <v>8.5</v>
      </c>
      <c r="DX21" s="22">
        <v>8.5</v>
      </c>
      <c r="DY21" s="22">
        <v>8.6</v>
      </c>
      <c r="DZ21" s="22">
        <v>8.6</v>
      </c>
      <c r="EA21" s="22">
        <v>8.3000000000000007</v>
      </c>
      <c r="EB21" s="22">
        <v>8.6</v>
      </c>
      <c r="EC21" s="22">
        <v>8.1999999999999993</v>
      </c>
      <c r="ED21" s="22">
        <v>8.3000000000000007</v>
      </c>
      <c r="EE21" s="22">
        <v>8.1999999999999993</v>
      </c>
      <c r="EF21" s="22">
        <v>8.1</v>
      </c>
      <c r="EG21" s="22">
        <v>8.1999999999999993</v>
      </c>
      <c r="EH21" s="22">
        <v>8.1999999999999993</v>
      </c>
      <c r="EI21" s="22">
        <v>7.8</v>
      </c>
      <c r="EJ21" s="22">
        <v>8.3000000000000007</v>
      </c>
      <c r="EK21" s="22">
        <v>7.8</v>
      </c>
      <c r="EL21" s="22">
        <v>8.3000000000000007</v>
      </c>
      <c r="EM21" s="22">
        <v>8.1999999999999993</v>
      </c>
      <c r="EN21" s="22">
        <v>8.1999999999999993</v>
      </c>
      <c r="EO21" s="22">
        <v>8.1999999999999993</v>
      </c>
      <c r="EP21" s="22">
        <v>8.1999999999999993</v>
      </c>
      <c r="EQ21" s="22">
        <v>8.1</v>
      </c>
      <c r="ER21" s="22">
        <v>8.5</v>
      </c>
      <c r="ES21" s="22">
        <v>7.8</v>
      </c>
      <c r="ET21" s="22">
        <v>8.1</v>
      </c>
      <c r="EU21" s="22">
        <v>8.1</v>
      </c>
      <c r="EV21" s="22">
        <v>7.8</v>
      </c>
      <c r="EW21" s="22">
        <v>8</v>
      </c>
      <c r="EX21" s="22">
        <v>8.3000000000000007</v>
      </c>
      <c r="EY21" s="22">
        <v>8.1</v>
      </c>
      <c r="EZ21" s="22">
        <v>9</v>
      </c>
      <c r="FA21" s="22">
        <v>8.1999999999999993</v>
      </c>
      <c r="FB21" s="22">
        <v>8.1</v>
      </c>
      <c r="FC21" s="22">
        <v>7.9</v>
      </c>
      <c r="FD21" s="22">
        <v>8.4</v>
      </c>
      <c r="FE21" s="22">
        <v>8.6</v>
      </c>
      <c r="FF21" s="22">
        <v>8.5</v>
      </c>
      <c r="FG21" s="22">
        <v>8.5</v>
      </c>
      <c r="FH21" s="22">
        <v>8.3000000000000007</v>
      </c>
      <c r="FI21" s="22">
        <v>7.9</v>
      </c>
      <c r="FJ21" s="22">
        <v>8.1999999999999993</v>
      </c>
      <c r="FK21" s="22">
        <v>8.5</v>
      </c>
      <c r="FL21" s="22">
        <v>8</v>
      </c>
      <c r="FM21" s="22">
        <v>8.3000000000000007</v>
      </c>
      <c r="FN21" s="22">
        <v>8.4</v>
      </c>
      <c r="FO21" s="22">
        <v>8.1999999999999993</v>
      </c>
      <c r="FP21" s="22">
        <v>8.3000000000000007</v>
      </c>
      <c r="FQ21" s="22">
        <v>8.6</v>
      </c>
      <c r="FR21" s="22">
        <v>8.5</v>
      </c>
      <c r="FS21" s="22">
        <v>8</v>
      </c>
      <c r="FT21" s="22">
        <v>8.1</v>
      </c>
      <c r="FU21" s="22">
        <v>8.1999999999999993</v>
      </c>
      <c r="FV21" s="22">
        <v>8</v>
      </c>
      <c r="FW21" s="22">
        <v>8.1</v>
      </c>
      <c r="FX21" s="22"/>
      <c r="FY21" s="22">
        <v>8.6</v>
      </c>
      <c r="FZ21" s="22">
        <v>8</v>
      </c>
      <c r="GA21" s="22">
        <v>8</v>
      </c>
      <c r="GB21" s="22">
        <v>8.3000000000000007</v>
      </c>
      <c r="GC21" s="22"/>
      <c r="GD21" s="22">
        <v>8.5</v>
      </c>
      <c r="GE21" s="22">
        <v>8.1999999999999993</v>
      </c>
      <c r="GF21" s="22">
        <v>7.8</v>
      </c>
      <c r="GG21" s="22">
        <v>7.5</v>
      </c>
      <c r="GH21" s="22">
        <v>8.4</v>
      </c>
      <c r="GI21" s="22">
        <v>7.9</v>
      </c>
      <c r="GJ21" s="22">
        <v>8.3000000000000007</v>
      </c>
      <c r="GK21" s="22">
        <v>8.1999999999999993</v>
      </c>
      <c r="GL21" s="22"/>
      <c r="GM21" s="22">
        <v>8</v>
      </c>
      <c r="GN21" s="22">
        <v>7.5</v>
      </c>
      <c r="GO21" s="22">
        <v>7.9</v>
      </c>
      <c r="GP21" s="22">
        <v>8.1999999999999993</v>
      </c>
      <c r="GQ21" s="22"/>
      <c r="GR21" s="22">
        <v>8.3000000000000007</v>
      </c>
      <c r="GS21" s="22">
        <v>8.1</v>
      </c>
      <c r="GT21" s="22">
        <v>7.6</v>
      </c>
      <c r="GU21" s="22">
        <v>7.2</v>
      </c>
      <c r="GV21" s="22">
        <v>7.9</v>
      </c>
      <c r="GW21" s="22">
        <v>7.1</v>
      </c>
      <c r="GX21" s="22">
        <v>7.4</v>
      </c>
      <c r="GY21" s="22">
        <v>7.3</v>
      </c>
      <c r="GZ21" s="22"/>
      <c r="HA21" s="22"/>
      <c r="HB21" s="22"/>
      <c r="HC21" s="22"/>
      <c r="HD21" s="22"/>
      <c r="HE21" s="22"/>
      <c r="HF21" s="22"/>
      <c r="HG21" s="22">
        <v>7.7</v>
      </c>
      <c r="HH21" s="22">
        <v>7.5</v>
      </c>
      <c r="HI21" s="22"/>
      <c r="HJ21" s="22"/>
      <c r="HK21" s="22"/>
      <c r="HL21" s="22"/>
      <c r="HM21" s="22">
        <v>7.4</v>
      </c>
      <c r="HN21" s="22">
        <v>7</v>
      </c>
      <c r="HO21" s="22"/>
      <c r="HP21" s="22"/>
      <c r="HQ21" s="22"/>
      <c r="HR21" s="22">
        <v>7</v>
      </c>
      <c r="HS21" s="22">
        <v>6.9</v>
      </c>
      <c r="HT21" s="22">
        <v>7</v>
      </c>
      <c r="HU21" s="22"/>
      <c r="HV21" s="22"/>
      <c r="HW21" s="22">
        <v>7</v>
      </c>
      <c r="HX21" s="22"/>
      <c r="HY21" s="22">
        <v>7.1</v>
      </c>
      <c r="HZ21" s="22"/>
      <c r="IA21" s="22"/>
      <c r="IB21" s="22"/>
      <c r="IC21" s="22">
        <v>7</v>
      </c>
      <c r="ID21" s="22">
        <v>6.7</v>
      </c>
      <c r="IE21" s="22"/>
      <c r="IF21" s="22"/>
      <c r="IG21" s="22"/>
      <c r="IH21" s="22"/>
      <c r="II21" s="22">
        <v>7.1</v>
      </c>
      <c r="IJ21" s="22"/>
      <c r="IK21" s="22">
        <v>7.2</v>
      </c>
      <c r="IL21" s="22"/>
      <c r="IM21" s="22"/>
      <c r="IN21" s="22"/>
      <c r="IO21" s="22"/>
      <c r="IP21" s="22"/>
      <c r="IQ21" s="22"/>
      <c r="IR21" s="22">
        <v>7.8</v>
      </c>
      <c r="IS21" s="22"/>
      <c r="IT21" s="22">
        <v>7</v>
      </c>
      <c r="IU21" s="22"/>
      <c r="IV21" s="22">
        <v>7</v>
      </c>
      <c r="IW21" s="22">
        <v>7.2</v>
      </c>
      <c r="IX21" s="22"/>
      <c r="IY21" s="22"/>
      <c r="IZ21" s="22"/>
      <c r="JA21" s="22"/>
      <c r="JB21" s="22"/>
      <c r="JC21" s="22"/>
      <c r="JD21" s="22">
        <v>7</v>
      </c>
      <c r="JE21" s="22">
        <v>7</v>
      </c>
      <c r="JF21" s="22"/>
      <c r="JG21" s="22">
        <v>7.4</v>
      </c>
      <c r="JH21" s="22"/>
      <c r="JI21" s="22"/>
      <c r="JJ21" s="22"/>
      <c r="JK21" s="22"/>
      <c r="JL21" s="22"/>
      <c r="JM21" s="22">
        <v>7.5</v>
      </c>
      <c r="JN21" s="22"/>
      <c r="JO21" s="22"/>
      <c r="JP21" s="22"/>
      <c r="JQ21" s="22"/>
      <c r="JR21" s="22"/>
      <c r="JS21" s="22"/>
      <c r="JT21" s="22"/>
      <c r="JU21" s="22"/>
      <c r="JV21" s="22">
        <v>7</v>
      </c>
      <c r="JW21" s="22"/>
      <c r="JX21" s="22">
        <v>7.0215237885913346</v>
      </c>
      <c r="JY21" s="22">
        <v>7.4512016612286738</v>
      </c>
      <c r="JZ21" s="22"/>
      <c r="KA21" s="22"/>
      <c r="KB21" s="22"/>
      <c r="KC21" s="22"/>
      <c r="KD21" s="22"/>
      <c r="KE21" s="22"/>
      <c r="KF21" s="22"/>
      <c r="KG21" s="22"/>
      <c r="KH21" s="22">
        <v>7.076995029098021</v>
      </c>
      <c r="KI21" s="22"/>
      <c r="KJ21" s="22"/>
      <c r="KK21" s="22"/>
      <c r="KL21" s="22"/>
      <c r="KM21" s="22"/>
      <c r="KN21" s="22"/>
      <c r="KO21" s="22"/>
      <c r="KP21" s="22"/>
      <c r="KQ21" s="22"/>
      <c r="KR21" s="22">
        <v>7.5</v>
      </c>
      <c r="KS21" s="22"/>
      <c r="KT21" s="22"/>
      <c r="KU21" s="22"/>
      <c r="KV21" s="22"/>
      <c r="KW21" s="22"/>
      <c r="KX21" s="22">
        <v>7.5</v>
      </c>
      <c r="KY21" s="22"/>
      <c r="KZ21" s="22"/>
      <c r="LA21" s="22">
        <v>7.0885194220401644</v>
      </c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>
        <v>7.2256962580042412</v>
      </c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</row>
    <row r="22" spans="1:731" s="21" customFormat="1" ht="13.5" customHeight="1" x14ac:dyDescent="0.25">
      <c r="A22" s="23" t="s">
        <v>42</v>
      </c>
      <c r="B22" s="24" t="s">
        <v>36</v>
      </c>
      <c r="C22" s="24" t="s">
        <v>36</v>
      </c>
      <c r="D22" s="24" t="s">
        <v>36</v>
      </c>
      <c r="E22" s="24" t="s">
        <v>36</v>
      </c>
      <c r="F22" s="24" t="s">
        <v>36</v>
      </c>
      <c r="G22" s="24" t="s">
        <v>36</v>
      </c>
      <c r="H22" s="24" t="s">
        <v>36</v>
      </c>
      <c r="I22" s="24" t="s">
        <v>36</v>
      </c>
      <c r="J22" s="24" t="s">
        <v>36</v>
      </c>
      <c r="K22" s="24" t="s">
        <v>36</v>
      </c>
      <c r="L22" s="24" t="s">
        <v>36</v>
      </c>
      <c r="M22" s="24">
        <v>4.2</v>
      </c>
      <c r="N22" s="24" t="s">
        <v>36</v>
      </c>
      <c r="O22" s="24" t="s">
        <v>36</v>
      </c>
      <c r="P22" s="24" t="s">
        <v>36</v>
      </c>
      <c r="Q22" s="24" t="s">
        <v>36</v>
      </c>
      <c r="R22" s="24" t="s">
        <v>36</v>
      </c>
      <c r="S22" s="24" t="s">
        <v>36</v>
      </c>
      <c r="T22" s="24" t="s">
        <v>36</v>
      </c>
      <c r="U22" s="24" t="s">
        <v>36</v>
      </c>
      <c r="V22" s="24" t="s">
        <v>36</v>
      </c>
      <c r="W22" s="24" t="s">
        <v>36</v>
      </c>
      <c r="X22" s="24" t="s">
        <v>36</v>
      </c>
      <c r="Y22" s="24" t="s">
        <v>36</v>
      </c>
      <c r="Z22" s="24" t="s">
        <v>36</v>
      </c>
      <c r="AA22" s="24">
        <v>4.2</v>
      </c>
      <c r="AB22" s="24" t="s">
        <v>36</v>
      </c>
      <c r="AC22" s="24" t="s">
        <v>36</v>
      </c>
      <c r="AD22" s="24" t="s">
        <v>36</v>
      </c>
      <c r="AE22" s="24" t="s">
        <v>36</v>
      </c>
      <c r="AF22" s="24" t="s">
        <v>36</v>
      </c>
      <c r="AG22" s="24" t="s">
        <v>36</v>
      </c>
      <c r="AH22" s="24" t="s">
        <v>36</v>
      </c>
      <c r="AI22" s="24" t="s">
        <v>36</v>
      </c>
      <c r="AJ22" s="24" t="s">
        <v>36</v>
      </c>
      <c r="AK22" s="24" t="s">
        <v>36</v>
      </c>
      <c r="AL22" s="24" t="s">
        <v>36</v>
      </c>
      <c r="AM22" s="24" t="s">
        <v>36</v>
      </c>
      <c r="AN22" s="24" t="s">
        <v>36</v>
      </c>
      <c r="AO22" s="24" t="s">
        <v>36</v>
      </c>
      <c r="AP22" s="24" t="s">
        <v>36</v>
      </c>
      <c r="AQ22" s="24" t="s">
        <v>36</v>
      </c>
      <c r="AR22" s="24">
        <v>4.2</v>
      </c>
      <c r="AS22" s="24" t="s">
        <v>36</v>
      </c>
      <c r="AT22" s="24" t="s">
        <v>36</v>
      </c>
      <c r="AU22" s="24" t="s">
        <v>36</v>
      </c>
      <c r="AV22" s="24" t="s">
        <v>36</v>
      </c>
      <c r="AW22" s="24" t="s">
        <v>36</v>
      </c>
      <c r="AX22" s="24" t="s">
        <v>36</v>
      </c>
      <c r="AY22" s="24" t="s">
        <v>36</v>
      </c>
      <c r="AZ22" s="24" t="s">
        <v>36</v>
      </c>
      <c r="BA22" s="24" t="s">
        <v>36</v>
      </c>
      <c r="BB22" s="24" t="s">
        <v>36</v>
      </c>
      <c r="BC22" s="24">
        <v>4.2</v>
      </c>
      <c r="BD22" s="24" t="s">
        <v>36</v>
      </c>
      <c r="BE22" s="24" t="s">
        <v>36</v>
      </c>
      <c r="BF22" s="24" t="s">
        <v>36</v>
      </c>
      <c r="BG22" s="24" t="s">
        <v>36</v>
      </c>
      <c r="BH22" s="24" t="s">
        <v>36</v>
      </c>
      <c r="BI22" s="24" t="s">
        <v>36</v>
      </c>
      <c r="BJ22" s="24" t="s">
        <v>36</v>
      </c>
      <c r="BK22" s="24" t="s">
        <v>36</v>
      </c>
      <c r="BL22" s="24" t="s">
        <v>36</v>
      </c>
      <c r="BM22" s="24" t="s">
        <v>36</v>
      </c>
      <c r="BN22" s="24" t="s">
        <v>36</v>
      </c>
      <c r="BO22" s="24" t="s">
        <v>36</v>
      </c>
      <c r="BP22" s="24" t="s">
        <v>36</v>
      </c>
      <c r="BQ22" s="24" t="s">
        <v>36</v>
      </c>
      <c r="BR22" s="24" t="s">
        <v>36</v>
      </c>
      <c r="BS22" s="24" t="s">
        <v>36</v>
      </c>
      <c r="BT22" s="24">
        <v>4.0999999999999996</v>
      </c>
      <c r="BU22" s="24" t="s">
        <v>36</v>
      </c>
      <c r="BV22" s="24" t="s">
        <v>36</v>
      </c>
      <c r="BW22" s="24" t="s">
        <v>36</v>
      </c>
      <c r="BX22" s="24" t="s">
        <v>36</v>
      </c>
      <c r="BY22" s="24" t="s">
        <v>36</v>
      </c>
      <c r="BZ22" s="24" t="s">
        <v>36</v>
      </c>
      <c r="CA22" s="24" t="s">
        <v>36</v>
      </c>
      <c r="CB22" s="24" t="s">
        <v>36</v>
      </c>
      <c r="CC22" s="24" t="s">
        <v>36</v>
      </c>
      <c r="CD22" s="24" t="s">
        <v>36</v>
      </c>
      <c r="CE22" s="24" t="s">
        <v>36</v>
      </c>
      <c r="CF22" s="24" t="s">
        <v>36</v>
      </c>
      <c r="CG22" s="24" t="s">
        <v>36</v>
      </c>
      <c r="CH22" s="24">
        <v>3.9</v>
      </c>
      <c r="CI22" s="24" t="s">
        <v>36</v>
      </c>
      <c r="CJ22" s="24" t="s">
        <v>36</v>
      </c>
      <c r="CK22" s="24" t="s">
        <v>36</v>
      </c>
      <c r="CL22" s="24" t="s">
        <v>36</v>
      </c>
      <c r="CM22" s="24" t="s">
        <v>36</v>
      </c>
      <c r="CN22" s="24" t="s">
        <v>36</v>
      </c>
      <c r="CO22" s="24" t="s">
        <v>36</v>
      </c>
      <c r="CP22" s="24" t="s">
        <v>36</v>
      </c>
      <c r="CQ22" s="24" t="s">
        <v>36</v>
      </c>
      <c r="CR22" s="24" t="s">
        <v>36</v>
      </c>
      <c r="CS22" s="24" t="s">
        <v>36</v>
      </c>
      <c r="CT22" s="24" t="s">
        <v>36</v>
      </c>
      <c r="CU22" s="24" t="s">
        <v>36</v>
      </c>
      <c r="CV22" s="24" t="s">
        <v>36</v>
      </c>
      <c r="CW22" s="24" t="s">
        <v>36</v>
      </c>
      <c r="CX22" s="24" t="s">
        <v>36</v>
      </c>
      <c r="CY22" s="24" t="s">
        <v>36</v>
      </c>
      <c r="CZ22" s="24" t="s">
        <v>36</v>
      </c>
      <c r="DA22" s="24">
        <v>3.9</v>
      </c>
      <c r="DB22" s="24" t="s">
        <v>36</v>
      </c>
      <c r="DC22" s="24" t="s">
        <v>36</v>
      </c>
      <c r="DD22" s="24" t="s">
        <v>36</v>
      </c>
      <c r="DE22" s="24" t="s">
        <v>36</v>
      </c>
      <c r="DF22" s="24" t="s">
        <v>36</v>
      </c>
      <c r="DG22" s="24" t="s">
        <v>36</v>
      </c>
      <c r="DH22" s="24" t="s">
        <v>36</v>
      </c>
      <c r="DI22" s="24" t="s">
        <v>36</v>
      </c>
      <c r="DJ22" s="24" t="s">
        <v>36</v>
      </c>
      <c r="DK22" s="24" t="s">
        <v>36</v>
      </c>
      <c r="DL22" s="24" t="s">
        <v>36</v>
      </c>
      <c r="DM22" s="24">
        <v>3.8</v>
      </c>
      <c r="DN22" s="24" t="s">
        <v>36</v>
      </c>
      <c r="DO22" s="24" t="s">
        <v>36</v>
      </c>
      <c r="DP22" s="24" t="s">
        <v>36</v>
      </c>
      <c r="DQ22" s="24" t="s">
        <v>36</v>
      </c>
      <c r="DR22" s="24" t="s">
        <v>36</v>
      </c>
      <c r="DS22" s="24" t="s">
        <v>36</v>
      </c>
      <c r="DT22" s="24" t="s">
        <v>36</v>
      </c>
      <c r="DU22" s="24" t="s">
        <v>36</v>
      </c>
      <c r="DV22" s="24" t="s">
        <v>36</v>
      </c>
      <c r="DW22" s="24" t="s">
        <v>36</v>
      </c>
      <c r="DX22" s="24" t="s">
        <v>36</v>
      </c>
      <c r="DY22" s="24" t="s">
        <v>36</v>
      </c>
      <c r="DZ22" s="24" t="s">
        <v>36</v>
      </c>
      <c r="EA22" s="24" t="s">
        <v>36</v>
      </c>
      <c r="EB22" s="24" t="s">
        <v>36</v>
      </c>
      <c r="EC22" s="24">
        <v>3.9</v>
      </c>
      <c r="ED22" s="24" t="s">
        <v>36</v>
      </c>
      <c r="EE22" s="24" t="s">
        <v>36</v>
      </c>
      <c r="EF22" s="24" t="s">
        <v>36</v>
      </c>
      <c r="EG22" s="24" t="s">
        <v>36</v>
      </c>
      <c r="EH22" s="24" t="s">
        <v>36</v>
      </c>
      <c r="EI22" s="24" t="s">
        <v>36</v>
      </c>
      <c r="EJ22" s="24" t="s">
        <v>36</v>
      </c>
      <c r="EK22" s="24" t="s">
        <v>36</v>
      </c>
      <c r="EL22" s="24" t="s">
        <v>36</v>
      </c>
      <c r="EM22" s="24" t="s">
        <v>36</v>
      </c>
      <c r="EN22" s="24" t="s">
        <v>36</v>
      </c>
      <c r="EO22" s="24" t="s">
        <v>36</v>
      </c>
      <c r="EP22" s="24" t="s">
        <v>36</v>
      </c>
      <c r="EQ22" s="24">
        <v>3.9</v>
      </c>
      <c r="ER22" s="24" t="s">
        <v>36</v>
      </c>
      <c r="ES22" s="24" t="s">
        <v>36</v>
      </c>
      <c r="ET22" s="24" t="s">
        <v>36</v>
      </c>
      <c r="EU22" s="24" t="s">
        <v>36</v>
      </c>
      <c r="EV22" s="24" t="s">
        <v>36</v>
      </c>
      <c r="EW22" s="24" t="s">
        <v>36</v>
      </c>
      <c r="EX22" s="24" t="s">
        <v>36</v>
      </c>
      <c r="EY22" s="24" t="s">
        <v>36</v>
      </c>
      <c r="EZ22" s="24" t="s">
        <v>36</v>
      </c>
      <c r="FA22" s="24" t="s">
        <v>36</v>
      </c>
      <c r="FB22" s="24" t="s">
        <v>36</v>
      </c>
      <c r="FC22" s="24" t="s">
        <v>36</v>
      </c>
      <c r="FD22" s="24" t="s">
        <v>36</v>
      </c>
      <c r="FE22" s="24" t="s">
        <v>36</v>
      </c>
      <c r="FF22" s="24" t="s">
        <v>36</v>
      </c>
      <c r="FG22" s="24" t="s">
        <v>36</v>
      </c>
      <c r="FH22" s="24" t="s">
        <v>36</v>
      </c>
      <c r="FI22" s="24" t="s">
        <v>36</v>
      </c>
      <c r="FJ22" s="24">
        <v>3.4</v>
      </c>
      <c r="FK22" s="24" t="s">
        <v>36</v>
      </c>
      <c r="FL22" s="24" t="s">
        <v>36</v>
      </c>
      <c r="FM22" s="24" t="s">
        <v>36</v>
      </c>
      <c r="FN22" s="24" t="s">
        <v>36</v>
      </c>
      <c r="FO22" s="24" t="s">
        <v>36</v>
      </c>
      <c r="FP22" s="24" t="s">
        <v>36</v>
      </c>
      <c r="FQ22" s="24" t="s">
        <v>36</v>
      </c>
      <c r="FR22" s="24" t="s">
        <v>36</v>
      </c>
      <c r="FS22" s="24" t="s">
        <v>36</v>
      </c>
      <c r="FT22" s="24" t="s">
        <v>36</v>
      </c>
      <c r="FU22" s="24" t="s">
        <v>36</v>
      </c>
      <c r="FV22" s="24" t="s">
        <v>36</v>
      </c>
      <c r="FW22" s="24">
        <v>3.3</v>
      </c>
      <c r="FX22" s="24"/>
      <c r="FY22" s="24" t="s">
        <v>36</v>
      </c>
      <c r="FZ22" s="24" t="s">
        <v>36</v>
      </c>
      <c r="GA22" s="24" t="s">
        <v>36</v>
      </c>
      <c r="GB22" s="24" t="s">
        <v>36</v>
      </c>
      <c r="GC22" s="24"/>
      <c r="GD22" s="24" t="s">
        <v>36</v>
      </c>
      <c r="GE22" s="24" t="s">
        <v>36</v>
      </c>
      <c r="GF22" s="24" t="s">
        <v>36</v>
      </c>
      <c r="GG22" s="24" t="s">
        <v>36</v>
      </c>
      <c r="GH22" s="24" t="s">
        <v>36</v>
      </c>
      <c r="GI22" s="24" t="s">
        <v>36</v>
      </c>
      <c r="GJ22" s="24" t="s">
        <v>36</v>
      </c>
      <c r="GK22" s="24" t="s">
        <v>36</v>
      </c>
      <c r="GL22" s="24"/>
      <c r="GM22" s="24">
        <v>3.1</v>
      </c>
      <c r="GN22" s="24" t="s">
        <v>36</v>
      </c>
      <c r="GO22" s="24" t="s">
        <v>36</v>
      </c>
      <c r="GP22" s="24" t="s">
        <v>36</v>
      </c>
      <c r="GQ22" s="24"/>
      <c r="GR22" s="24" t="s">
        <v>36</v>
      </c>
      <c r="GS22" s="24" t="s">
        <v>36</v>
      </c>
      <c r="GT22" s="24" t="s">
        <v>36</v>
      </c>
      <c r="GU22" s="24" t="s">
        <v>36</v>
      </c>
      <c r="GV22" s="24" t="s">
        <v>36</v>
      </c>
      <c r="GW22" s="24" t="s">
        <v>36</v>
      </c>
      <c r="GX22" s="24">
        <v>3.5</v>
      </c>
      <c r="GY22" s="24" t="s">
        <v>36</v>
      </c>
      <c r="GZ22" s="24"/>
      <c r="HA22" s="24"/>
      <c r="HB22" s="24"/>
      <c r="HC22" s="24"/>
      <c r="HD22" s="24"/>
      <c r="HE22" s="24"/>
      <c r="HF22" s="24"/>
      <c r="HG22" s="24" t="s">
        <v>36</v>
      </c>
      <c r="HH22" s="24" t="s">
        <v>36</v>
      </c>
      <c r="HI22" s="24"/>
      <c r="HJ22" s="24"/>
      <c r="HK22" s="24"/>
      <c r="HL22" s="24"/>
      <c r="HM22" s="24" t="s">
        <v>36</v>
      </c>
      <c r="HN22" s="24" t="s">
        <v>36</v>
      </c>
      <c r="HO22" s="24"/>
      <c r="HP22" s="24"/>
      <c r="HQ22" s="24"/>
      <c r="HR22" s="24" t="s">
        <v>36</v>
      </c>
      <c r="HS22" s="24">
        <v>3.3</v>
      </c>
      <c r="HT22" s="24" t="s">
        <v>36</v>
      </c>
      <c r="HU22" s="24"/>
      <c r="HV22" s="24"/>
      <c r="HW22" s="24" t="s">
        <v>36</v>
      </c>
      <c r="HX22" s="24"/>
      <c r="HY22" s="24" t="s">
        <v>36</v>
      </c>
      <c r="HZ22" s="24"/>
      <c r="IA22" s="24"/>
      <c r="IB22" s="24"/>
      <c r="IC22" s="24" t="s">
        <v>36</v>
      </c>
      <c r="ID22" s="24">
        <v>3.1</v>
      </c>
      <c r="IE22" s="24"/>
      <c r="IF22" s="24"/>
      <c r="IG22" s="24"/>
      <c r="IH22" s="24"/>
      <c r="II22" s="24" t="s">
        <v>36</v>
      </c>
      <c r="IJ22" s="24"/>
      <c r="IK22" s="24" t="s">
        <v>36</v>
      </c>
      <c r="IL22" s="24"/>
      <c r="IM22" s="24"/>
      <c r="IN22" s="24"/>
      <c r="IO22" s="24"/>
      <c r="IP22" s="24"/>
      <c r="IQ22" s="24"/>
      <c r="IR22" s="24" t="s">
        <v>36</v>
      </c>
      <c r="IS22" s="24"/>
      <c r="IT22" s="24">
        <v>3.1</v>
      </c>
      <c r="IU22" s="24"/>
      <c r="IV22" s="24" t="s">
        <v>36</v>
      </c>
      <c r="IW22" s="24" t="s">
        <v>36</v>
      </c>
      <c r="IX22" s="24"/>
      <c r="IY22" s="24"/>
      <c r="IZ22" s="24"/>
      <c r="JA22" s="24"/>
      <c r="JB22" s="24"/>
      <c r="JC22" s="24"/>
      <c r="JD22" s="24">
        <v>3</v>
      </c>
      <c r="JE22" s="24" t="s">
        <v>36</v>
      </c>
      <c r="JF22" s="24"/>
      <c r="JG22" s="24" t="s">
        <v>36</v>
      </c>
      <c r="JH22" s="24"/>
      <c r="JI22" s="24"/>
      <c r="JJ22" s="24"/>
      <c r="JK22" s="24"/>
      <c r="JL22" s="24"/>
      <c r="JM22" s="24" t="s">
        <v>36</v>
      </c>
      <c r="JN22" s="24"/>
      <c r="JO22" s="24"/>
      <c r="JP22" s="24"/>
      <c r="JQ22" s="24"/>
      <c r="JR22" s="24"/>
      <c r="JS22" s="24"/>
      <c r="JT22" s="24"/>
      <c r="JU22" s="24"/>
      <c r="JV22" s="24" t="s">
        <v>36</v>
      </c>
      <c r="JW22" s="24"/>
      <c r="JX22" s="24">
        <v>2.9586096575864973</v>
      </c>
      <c r="JY22" s="24" t="s">
        <v>36</v>
      </c>
      <c r="JZ22" s="24"/>
      <c r="KA22" s="24"/>
      <c r="KB22" s="24"/>
      <c r="KC22" s="24"/>
      <c r="KD22" s="24"/>
      <c r="KE22" s="24"/>
      <c r="KF22" s="24"/>
      <c r="KG22" s="24"/>
      <c r="KH22" s="24">
        <v>2.7901896569504148</v>
      </c>
      <c r="KI22" s="24"/>
      <c r="KJ22" s="24"/>
      <c r="KK22" s="24"/>
      <c r="KL22" s="24"/>
      <c r="KM22" s="24"/>
      <c r="KN22" s="24"/>
      <c r="KO22" s="24"/>
      <c r="KP22" s="24"/>
      <c r="KQ22" s="24"/>
      <c r="KR22" s="24" t="s">
        <v>36</v>
      </c>
      <c r="KS22" s="24"/>
      <c r="KT22" s="24"/>
      <c r="KU22" s="24"/>
      <c r="KV22" s="24"/>
      <c r="KW22" s="24"/>
      <c r="KX22" s="24" t="s">
        <v>36</v>
      </c>
      <c r="KY22" s="24"/>
      <c r="KZ22" s="24"/>
      <c r="LA22" s="24">
        <v>3.1580932174556819</v>
      </c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>
        <v>2.9831591833471061</v>
      </c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21" customFormat="1" ht="13.5" customHeight="1" x14ac:dyDescent="0.25">
      <c r="A23" s="21" t="s">
        <v>43</v>
      </c>
      <c r="B23" s="22">
        <v>4.0999999999999996</v>
      </c>
      <c r="C23" s="22">
        <v>4.0999999999999996</v>
      </c>
      <c r="D23" s="22" t="s">
        <v>36</v>
      </c>
      <c r="E23" s="22">
        <v>4.0999999999999996</v>
      </c>
      <c r="F23" s="22">
        <v>4.0999999999999996</v>
      </c>
      <c r="G23" s="22" t="s">
        <v>36</v>
      </c>
      <c r="H23" s="22" t="s">
        <v>36</v>
      </c>
      <c r="I23" s="22">
        <v>4.0999999999999996</v>
      </c>
      <c r="J23" s="22">
        <v>4.0999999999999996</v>
      </c>
      <c r="K23" s="22">
        <v>4.0999999999999996</v>
      </c>
      <c r="L23" s="22" t="s">
        <v>36</v>
      </c>
      <c r="M23" s="22">
        <v>4.0999999999999996</v>
      </c>
      <c r="N23" s="22">
        <v>4.0999999999999996</v>
      </c>
      <c r="O23" s="22" t="s">
        <v>36</v>
      </c>
      <c r="P23" s="22" t="s">
        <v>36</v>
      </c>
      <c r="Q23" s="22" t="s">
        <v>36</v>
      </c>
      <c r="R23" s="22">
        <v>4.0999999999999996</v>
      </c>
      <c r="S23" s="22">
        <v>4.0999999999999996</v>
      </c>
      <c r="T23" s="22">
        <v>4.0999999999999996</v>
      </c>
      <c r="U23" s="22">
        <v>4.0999999999999996</v>
      </c>
      <c r="V23" s="22">
        <v>4.0999999999999996</v>
      </c>
      <c r="W23" s="22">
        <v>4.0999999999999996</v>
      </c>
      <c r="X23" s="22" t="s">
        <v>36</v>
      </c>
      <c r="Y23" s="22">
        <v>4.0999999999999996</v>
      </c>
      <c r="Z23" s="22">
        <v>4.0999999999999996</v>
      </c>
      <c r="AA23" s="22">
        <v>4.0999999999999996</v>
      </c>
      <c r="AB23" s="22" t="s">
        <v>36</v>
      </c>
      <c r="AC23" s="22" t="s">
        <v>36</v>
      </c>
      <c r="AD23" s="22">
        <v>4.0999999999999996</v>
      </c>
      <c r="AE23" s="22" t="s">
        <v>36</v>
      </c>
      <c r="AF23" s="22">
        <v>4.0999999999999996</v>
      </c>
      <c r="AG23" s="22" t="s">
        <v>36</v>
      </c>
      <c r="AH23" s="22">
        <v>4.0999999999999996</v>
      </c>
      <c r="AI23" s="22">
        <v>4.0999999999999996</v>
      </c>
      <c r="AJ23" s="22">
        <v>4.0999999999999996</v>
      </c>
      <c r="AK23" s="22">
        <v>4.0999999999999996</v>
      </c>
      <c r="AL23" s="22" t="s">
        <v>36</v>
      </c>
      <c r="AM23" s="22" t="s">
        <v>36</v>
      </c>
      <c r="AN23" s="22" t="s">
        <v>36</v>
      </c>
      <c r="AO23" s="22">
        <v>4.0999999999999996</v>
      </c>
      <c r="AP23" s="22">
        <v>4.0999999999999996</v>
      </c>
      <c r="AQ23" s="22">
        <v>4.0999999999999996</v>
      </c>
      <c r="AR23" s="22">
        <v>4.0999999999999996</v>
      </c>
      <c r="AS23" s="22">
        <v>4.0999999999999996</v>
      </c>
      <c r="AT23" s="22" t="s">
        <v>36</v>
      </c>
      <c r="AU23" s="22">
        <v>4</v>
      </c>
      <c r="AV23" s="22" t="s">
        <v>36</v>
      </c>
      <c r="AW23" s="22">
        <v>4.0999999999999996</v>
      </c>
      <c r="AX23" s="22" t="s">
        <v>36</v>
      </c>
      <c r="AY23" s="22">
        <v>4</v>
      </c>
      <c r="AZ23" s="22">
        <v>4</v>
      </c>
      <c r="BA23" s="22">
        <v>4.0999999999999996</v>
      </c>
      <c r="BB23" s="22">
        <v>4.0999999999999996</v>
      </c>
      <c r="BC23" s="22">
        <v>4</v>
      </c>
      <c r="BD23" s="22">
        <v>4</v>
      </c>
      <c r="BE23" s="22" t="s">
        <v>36</v>
      </c>
      <c r="BF23" s="22" t="s">
        <v>36</v>
      </c>
      <c r="BG23" s="22" t="s">
        <v>36</v>
      </c>
      <c r="BH23" s="22" t="s">
        <v>36</v>
      </c>
      <c r="BI23" s="22">
        <v>4</v>
      </c>
      <c r="BJ23" s="22" t="s">
        <v>36</v>
      </c>
      <c r="BK23" s="22">
        <v>3.5</v>
      </c>
      <c r="BL23" s="22">
        <v>4</v>
      </c>
      <c r="BM23" s="22">
        <v>4</v>
      </c>
      <c r="BN23" s="22" t="s">
        <v>36</v>
      </c>
      <c r="BO23" s="22" t="s">
        <v>36</v>
      </c>
      <c r="BP23" s="22">
        <v>3.9</v>
      </c>
      <c r="BQ23" s="22">
        <v>4</v>
      </c>
      <c r="BR23" s="22" t="s">
        <v>36</v>
      </c>
      <c r="BS23" s="22">
        <v>4.0999999999999996</v>
      </c>
      <c r="BT23" s="22">
        <v>4</v>
      </c>
      <c r="BU23" s="22">
        <v>3.9</v>
      </c>
      <c r="BV23" s="22" t="s">
        <v>36</v>
      </c>
      <c r="BW23" s="22" t="s">
        <v>36</v>
      </c>
      <c r="BX23" s="22" t="s">
        <v>36</v>
      </c>
      <c r="BY23" s="22">
        <v>3.9</v>
      </c>
      <c r="BZ23" s="22">
        <v>3.9</v>
      </c>
      <c r="CA23" s="22">
        <v>3.9</v>
      </c>
      <c r="CB23" s="22">
        <v>3.5</v>
      </c>
      <c r="CC23" s="22">
        <v>3.8</v>
      </c>
      <c r="CD23" s="22">
        <v>3.9</v>
      </c>
      <c r="CE23" s="22" t="s">
        <v>36</v>
      </c>
      <c r="CF23" s="22">
        <v>3.9</v>
      </c>
      <c r="CG23" s="22" t="s">
        <v>36</v>
      </c>
      <c r="CH23" s="22">
        <v>3.8</v>
      </c>
      <c r="CI23" s="22">
        <v>3.8</v>
      </c>
      <c r="CJ23" s="22">
        <v>3.9</v>
      </c>
      <c r="CK23" s="22" t="s">
        <v>36</v>
      </c>
      <c r="CL23" s="22" t="s">
        <v>36</v>
      </c>
      <c r="CM23" s="22" t="s">
        <v>36</v>
      </c>
      <c r="CN23" s="22" t="s">
        <v>36</v>
      </c>
      <c r="CO23" s="22">
        <v>3.5</v>
      </c>
      <c r="CP23" s="22">
        <v>3.8</v>
      </c>
      <c r="CQ23" s="22" t="s">
        <v>36</v>
      </c>
      <c r="CR23" s="22">
        <v>3.9</v>
      </c>
      <c r="CS23" s="22" t="s">
        <v>36</v>
      </c>
      <c r="CT23" s="22">
        <v>3.8</v>
      </c>
      <c r="CU23" s="22" t="s">
        <v>36</v>
      </c>
      <c r="CV23" s="22">
        <v>3.8</v>
      </c>
      <c r="CW23" s="22">
        <v>3.8</v>
      </c>
      <c r="CX23" s="22">
        <v>3.8</v>
      </c>
      <c r="CY23" s="22">
        <v>3.7</v>
      </c>
      <c r="CZ23" s="22">
        <v>3.9</v>
      </c>
      <c r="DA23" s="22">
        <v>3.9</v>
      </c>
      <c r="DB23" s="22">
        <v>3.8</v>
      </c>
      <c r="DC23" s="22" t="s">
        <v>36</v>
      </c>
      <c r="DD23" s="22" t="s">
        <v>36</v>
      </c>
      <c r="DE23" s="22">
        <v>3.3</v>
      </c>
      <c r="DF23" s="22" t="s">
        <v>36</v>
      </c>
      <c r="DG23" s="22" t="s">
        <v>36</v>
      </c>
      <c r="DH23" s="22">
        <v>3.7</v>
      </c>
      <c r="DI23" s="22" t="s">
        <v>36</v>
      </c>
      <c r="DJ23" s="22">
        <v>3.9</v>
      </c>
      <c r="DK23" s="22">
        <v>3.7</v>
      </c>
      <c r="DL23" s="22" t="s">
        <v>36</v>
      </c>
      <c r="DM23" s="22">
        <v>3.7</v>
      </c>
      <c r="DN23" s="22" t="s">
        <v>36</v>
      </c>
      <c r="DO23" s="22" t="s">
        <v>36</v>
      </c>
      <c r="DP23" s="22">
        <v>3.5</v>
      </c>
      <c r="DQ23" s="22" t="s">
        <v>36</v>
      </c>
      <c r="DR23" s="22">
        <v>3.3</v>
      </c>
      <c r="DS23" s="22" t="s">
        <v>36</v>
      </c>
      <c r="DT23" s="22">
        <v>4</v>
      </c>
      <c r="DU23" s="22">
        <v>3.7</v>
      </c>
      <c r="DV23" s="22" t="s">
        <v>36</v>
      </c>
      <c r="DW23" s="22" t="s">
        <v>36</v>
      </c>
      <c r="DX23" s="22" t="s">
        <v>36</v>
      </c>
      <c r="DY23" s="22">
        <v>3.7</v>
      </c>
      <c r="DZ23" s="22">
        <v>3.7</v>
      </c>
      <c r="EA23" s="22" t="s">
        <v>36</v>
      </c>
      <c r="EB23" s="22">
        <v>3.9</v>
      </c>
      <c r="EC23" s="22">
        <v>3.8</v>
      </c>
      <c r="ED23" s="22">
        <v>4</v>
      </c>
      <c r="EE23" s="22" t="s">
        <v>36</v>
      </c>
      <c r="EF23" s="22">
        <v>3.9</v>
      </c>
      <c r="EG23" s="22" t="s">
        <v>36</v>
      </c>
      <c r="EH23" s="22">
        <v>3.9</v>
      </c>
      <c r="EI23" s="22" t="s">
        <v>36</v>
      </c>
      <c r="EJ23" s="22">
        <v>3.8</v>
      </c>
      <c r="EK23" s="22">
        <v>3.3</v>
      </c>
      <c r="EL23" s="22">
        <v>3.9</v>
      </c>
      <c r="EM23" s="22" t="s">
        <v>36</v>
      </c>
      <c r="EN23" s="22" t="s">
        <v>36</v>
      </c>
      <c r="EO23" s="22" t="s">
        <v>36</v>
      </c>
      <c r="EP23" s="22">
        <v>4</v>
      </c>
      <c r="EQ23" s="22">
        <v>3.9</v>
      </c>
      <c r="ER23" s="22">
        <v>3.9</v>
      </c>
      <c r="ES23" s="22">
        <v>3.3</v>
      </c>
      <c r="ET23" s="22">
        <v>4</v>
      </c>
      <c r="EU23" s="22" t="s">
        <v>36</v>
      </c>
      <c r="EV23" s="22" t="s">
        <v>36</v>
      </c>
      <c r="EW23" s="22" t="s">
        <v>36</v>
      </c>
      <c r="EX23" s="22" t="s">
        <v>36</v>
      </c>
      <c r="EY23" s="22">
        <v>3.9</v>
      </c>
      <c r="EZ23" s="22">
        <v>3.7</v>
      </c>
      <c r="FA23" s="22" t="s">
        <v>36</v>
      </c>
      <c r="FB23" s="22" t="s">
        <v>36</v>
      </c>
      <c r="FC23" s="22" t="s">
        <v>36</v>
      </c>
      <c r="FD23" s="22">
        <v>3.7</v>
      </c>
      <c r="FE23" s="22">
        <v>3.9</v>
      </c>
      <c r="FF23" s="22">
        <v>3.9</v>
      </c>
      <c r="FG23" s="22">
        <v>3.9</v>
      </c>
      <c r="FH23" s="22">
        <v>3.6</v>
      </c>
      <c r="FI23" s="22">
        <v>3.3</v>
      </c>
      <c r="FJ23" s="22">
        <v>3.4</v>
      </c>
      <c r="FK23" s="22">
        <v>3.5</v>
      </c>
      <c r="FL23" s="22" t="s">
        <v>36</v>
      </c>
      <c r="FM23" s="22" t="s">
        <v>36</v>
      </c>
      <c r="FN23" s="22">
        <v>3.6</v>
      </c>
      <c r="FO23" s="22" t="s">
        <v>36</v>
      </c>
      <c r="FP23" s="22">
        <v>3.6</v>
      </c>
      <c r="FQ23" s="22">
        <v>3.5</v>
      </c>
      <c r="FR23" s="22">
        <v>3.2</v>
      </c>
      <c r="FS23" s="22">
        <v>3.7</v>
      </c>
      <c r="FT23" s="22">
        <v>2.7</v>
      </c>
      <c r="FU23" s="22" t="s">
        <v>36</v>
      </c>
      <c r="FV23" s="22">
        <v>3.5</v>
      </c>
      <c r="FW23" s="22">
        <v>3.3</v>
      </c>
      <c r="FX23" s="22"/>
      <c r="FY23" s="22">
        <v>3.2</v>
      </c>
      <c r="FZ23" s="22" t="s">
        <v>36</v>
      </c>
      <c r="GA23" s="22" t="s">
        <v>36</v>
      </c>
      <c r="GB23" s="22">
        <v>3.6</v>
      </c>
      <c r="GC23" s="22"/>
      <c r="GD23" s="22" t="s">
        <v>36</v>
      </c>
      <c r="GE23" s="22">
        <v>3.5</v>
      </c>
      <c r="GF23" s="22" t="s">
        <v>36</v>
      </c>
      <c r="GG23" s="22" t="s">
        <v>36</v>
      </c>
      <c r="GH23" s="22">
        <v>3.5</v>
      </c>
      <c r="GI23" s="22" t="s">
        <v>36</v>
      </c>
      <c r="GJ23" s="22" t="s">
        <v>36</v>
      </c>
      <c r="GK23" s="22">
        <v>3.7</v>
      </c>
      <c r="GL23" s="22"/>
      <c r="GM23" s="22">
        <v>3.1</v>
      </c>
      <c r="GN23" s="22">
        <v>3.3</v>
      </c>
      <c r="GO23" s="22" t="s">
        <v>36</v>
      </c>
      <c r="GP23" s="22">
        <v>3.3</v>
      </c>
      <c r="GQ23" s="22"/>
      <c r="GR23" s="22">
        <v>3.5</v>
      </c>
      <c r="GS23" s="22">
        <v>3.5</v>
      </c>
      <c r="GT23" s="22">
        <v>3.7</v>
      </c>
      <c r="GU23" s="22" t="s">
        <v>36</v>
      </c>
      <c r="GV23" s="22">
        <v>3.1</v>
      </c>
      <c r="GW23" s="22" t="s">
        <v>36</v>
      </c>
      <c r="GX23" s="22">
        <v>3.5</v>
      </c>
      <c r="GY23" s="22">
        <v>3.2</v>
      </c>
      <c r="GZ23" s="22"/>
      <c r="HA23" s="22"/>
      <c r="HB23" s="22"/>
      <c r="HC23" s="22"/>
      <c r="HD23" s="22"/>
      <c r="HE23" s="22"/>
      <c r="HF23" s="22"/>
      <c r="HG23" s="22" t="s">
        <v>36</v>
      </c>
      <c r="HH23" s="22">
        <v>3.1</v>
      </c>
      <c r="HI23" s="22"/>
      <c r="HJ23" s="22"/>
      <c r="HK23" s="22"/>
      <c r="HL23" s="22"/>
      <c r="HM23" s="22">
        <v>3.1</v>
      </c>
      <c r="HN23" s="22">
        <v>3.1</v>
      </c>
      <c r="HO23" s="22"/>
      <c r="HP23" s="22"/>
      <c r="HQ23" s="22"/>
      <c r="HR23" s="22" t="s">
        <v>36</v>
      </c>
      <c r="HS23" s="22">
        <v>3.3</v>
      </c>
      <c r="HT23" s="22">
        <v>3.1</v>
      </c>
      <c r="HU23" s="22"/>
      <c r="HV23" s="22"/>
      <c r="HW23" s="22">
        <v>3.2</v>
      </c>
      <c r="HX23" s="22"/>
      <c r="HY23" s="22" t="s">
        <v>36</v>
      </c>
      <c r="HZ23" s="22"/>
      <c r="IA23" s="22"/>
      <c r="IB23" s="22"/>
      <c r="IC23" s="22" t="s">
        <v>36</v>
      </c>
      <c r="ID23" s="22">
        <v>3.1</v>
      </c>
      <c r="IE23" s="22"/>
      <c r="IF23" s="22"/>
      <c r="IG23" s="22"/>
      <c r="IH23" s="22"/>
      <c r="II23" s="22">
        <v>3</v>
      </c>
      <c r="IJ23" s="22"/>
      <c r="IK23" s="22">
        <v>2.8</v>
      </c>
      <c r="IL23" s="22"/>
      <c r="IM23" s="22"/>
      <c r="IN23" s="22"/>
      <c r="IO23" s="22"/>
      <c r="IP23" s="22"/>
      <c r="IQ23" s="22"/>
      <c r="IR23" s="22">
        <v>2.6</v>
      </c>
      <c r="IS23" s="22"/>
      <c r="IT23" s="22">
        <v>3.1</v>
      </c>
      <c r="IU23" s="22"/>
      <c r="IV23" s="22">
        <v>2.8</v>
      </c>
      <c r="IW23" s="22">
        <v>2.7</v>
      </c>
      <c r="IX23" s="22"/>
      <c r="IY23" s="22"/>
      <c r="IZ23" s="22"/>
      <c r="JA23" s="22"/>
      <c r="JB23" s="22"/>
      <c r="JC23" s="22"/>
      <c r="JD23" s="22">
        <v>3</v>
      </c>
      <c r="JE23" s="22" t="s">
        <v>36</v>
      </c>
      <c r="JF23" s="22"/>
      <c r="JG23" s="22">
        <v>2.7</v>
      </c>
      <c r="JH23" s="22"/>
      <c r="JI23" s="22"/>
      <c r="JJ23" s="22"/>
      <c r="JK23" s="22"/>
      <c r="JL23" s="22"/>
      <c r="JM23" s="22">
        <v>2.4</v>
      </c>
      <c r="JN23" s="22"/>
      <c r="JO23" s="22"/>
      <c r="JP23" s="22"/>
      <c r="JQ23" s="22"/>
      <c r="JR23" s="22"/>
      <c r="JS23" s="22"/>
      <c r="JT23" s="22"/>
      <c r="JU23" s="22"/>
      <c r="JV23" s="22">
        <v>2.7</v>
      </c>
      <c r="JW23" s="22"/>
      <c r="JX23" s="22">
        <v>2.955883434558082</v>
      </c>
      <c r="JY23" s="22">
        <v>2.6</v>
      </c>
      <c r="JZ23" s="22"/>
      <c r="KA23" s="22"/>
      <c r="KB23" s="22"/>
      <c r="KC23" s="22"/>
      <c r="KD23" s="22"/>
      <c r="KE23" s="22"/>
      <c r="KF23" s="22"/>
      <c r="KG23" s="22"/>
      <c r="KH23" s="22">
        <v>2.7894721454724714</v>
      </c>
      <c r="KI23" s="22"/>
      <c r="KJ23" s="22"/>
      <c r="KK23" s="22"/>
      <c r="KL23" s="22"/>
      <c r="KM23" s="22"/>
      <c r="KN23" s="22"/>
      <c r="KO23" s="22"/>
      <c r="KP23" s="22"/>
      <c r="KQ23" s="22"/>
      <c r="KR23" s="22">
        <v>2.5</v>
      </c>
      <c r="KS23" s="22"/>
      <c r="KT23" s="22"/>
      <c r="KU23" s="22"/>
      <c r="KV23" s="22"/>
      <c r="KW23" s="22"/>
      <c r="KX23" s="22">
        <v>2.7</v>
      </c>
      <c r="KY23" s="22"/>
      <c r="KZ23" s="22"/>
      <c r="LA23" s="22">
        <v>3.1563713685675898</v>
      </c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>
        <v>2.9852361066916799</v>
      </c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</row>
    <row r="24" spans="1:731" s="35" customFormat="1" ht="13.5" customHeight="1" x14ac:dyDescent="0.25">
      <c r="A24" s="23" t="s">
        <v>44</v>
      </c>
      <c r="B24" s="24">
        <v>2.8</v>
      </c>
      <c r="C24" s="24">
        <v>2.8</v>
      </c>
      <c r="D24" s="24">
        <v>2.8</v>
      </c>
      <c r="E24" s="24" t="s">
        <v>36</v>
      </c>
      <c r="F24" s="24">
        <v>2.8</v>
      </c>
      <c r="G24" s="24" t="s">
        <v>36</v>
      </c>
      <c r="H24" s="24">
        <v>2.8</v>
      </c>
      <c r="I24" s="24">
        <v>2.8</v>
      </c>
      <c r="J24" s="24">
        <v>2.9</v>
      </c>
      <c r="K24" s="24">
        <v>2.8</v>
      </c>
      <c r="L24" s="24" t="s">
        <v>36</v>
      </c>
      <c r="M24" s="24">
        <v>2.8</v>
      </c>
      <c r="N24" s="24">
        <v>2.8</v>
      </c>
      <c r="O24" s="24" t="s">
        <v>36</v>
      </c>
      <c r="P24" s="24">
        <v>2.9</v>
      </c>
      <c r="Q24" s="24">
        <v>2.8</v>
      </c>
      <c r="R24" s="24">
        <v>2.8</v>
      </c>
      <c r="S24" s="24" t="s">
        <v>36</v>
      </c>
      <c r="T24" s="24">
        <v>2.8</v>
      </c>
      <c r="U24" s="24">
        <v>2.8</v>
      </c>
      <c r="V24" s="24">
        <v>2.8</v>
      </c>
      <c r="W24" s="24">
        <v>2.9</v>
      </c>
      <c r="X24" s="24">
        <v>2.8</v>
      </c>
      <c r="Y24" s="24">
        <v>2.8</v>
      </c>
      <c r="Z24" s="24">
        <v>2.8</v>
      </c>
      <c r="AA24" s="24">
        <v>2.8</v>
      </c>
      <c r="AB24" s="24" t="s">
        <v>36</v>
      </c>
      <c r="AC24" s="24">
        <v>2.9</v>
      </c>
      <c r="AD24" s="24">
        <v>2.8</v>
      </c>
      <c r="AE24" s="24" t="s">
        <v>36</v>
      </c>
      <c r="AF24" s="24">
        <v>0.8</v>
      </c>
      <c r="AG24" s="24">
        <v>2.8</v>
      </c>
      <c r="AH24" s="24" t="s">
        <v>36</v>
      </c>
      <c r="AI24" s="24">
        <v>2.8</v>
      </c>
      <c r="AJ24" s="24" t="s">
        <v>36</v>
      </c>
      <c r="AK24" s="24">
        <v>2.8</v>
      </c>
      <c r="AL24" s="24" t="s">
        <v>36</v>
      </c>
      <c r="AM24" s="24" t="s">
        <v>36</v>
      </c>
      <c r="AN24" s="24">
        <v>2.8</v>
      </c>
      <c r="AO24" s="24">
        <v>2.8</v>
      </c>
      <c r="AP24" s="24">
        <v>2.9</v>
      </c>
      <c r="AQ24" s="24">
        <v>2.8</v>
      </c>
      <c r="AR24" s="24">
        <v>2.8</v>
      </c>
      <c r="AS24" s="24">
        <v>2.8</v>
      </c>
      <c r="AT24" s="24">
        <v>2.9</v>
      </c>
      <c r="AU24" s="24">
        <v>2.8</v>
      </c>
      <c r="AV24" s="24">
        <v>2.8</v>
      </c>
      <c r="AW24" s="24">
        <v>2.8</v>
      </c>
      <c r="AX24" s="24" t="s">
        <v>36</v>
      </c>
      <c r="AY24" s="24">
        <v>2.8</v>
      </c>
      <c r="AZ24" s="24">
        <v>2.9</v>
      </c>
      <c r="BA24" s="24" t="s">
        <v>36</v>
      </c>
      <c r="BB24" s="24">
        <v>2.8</v>
      </c>
      <c r="BC24" s="24">
        <v>2.9</v>
      </c>
      <c r="BD24" s="24">
        <v>2.9</v>
      </c>
      <c r="BE24" s="24">
        <v>2.8</v>
      </c>
      <c r="BF24" s="24" t="s">
        <v>36</v>
      </c>
      <c r="BG24" s="24">
        <v>2.9</v>
      </c>
      <c r="BH24" s="24" t="s">
        <v>36</v>
      </c>
      <c r="BI24" s="24">
        <v>2.9</v>
      </c>
      <c r="BJ24" s="24">
        <v>2.8</v>
      </c>
      <c r="BK24" s="24">
        <v>3</v>
      </c>
      <c r="BL24" s="24" t="s">
        <v>36</v>
      </c>
      <c r="BM24" s="24">
        <v>2.7</v>
      </c>
      <c r="BN24" s="24" t="s">
        <v>36</v>
      </c>
      <c r="BO24" s="24">
        <v>2.8</v>
      </c>
      <c r="BP24" s="24">
        <v>2.8</v>
      </c>
      <c r="BQ24" s="24">
        <v>2.8</v>
      </c>
      <c r="BR24" s="24" t="s">
        <v>36</v>
      </c>
      <c r="BS24" s="24">
        <v>2.8</v>
      </c>
      <c r="BT24" s="24">
        <v>2.8</v>
      </c>
      <c r="BU24" s="24">
        <v>2.7</v>
      </c>
      <c r="BV24" s="24" t="s">
        <v>36</v>
      </c>
      <c r="BW24" s="24">
        <v>2.4</v>
      </c>
      <c r="BX24" s="24">
        <v>2.8</v>
      </c>
      <c r="BY24" s="24">
        <v>2.8</v>
      </c>
      <c r="BZ24" s="24">
        <v>3.1</v>
      </c>
      <c r="CA24" s="24">
        <v>2.8</v>
      </c>
      <c r="CB24" s="24">
        <v>2.8</v>
      </c>
      <c r="CC24" s="24">
        <v>3</v>
      </c>
      <c r="CD24" s="24">
        <v>2.9</v>
      </c>
      <c r="CE24" s="24">
        <v>2.8</v>
      </c>
      <c r="CF24" s="24">
        <v>3.1</v>
      </c>
      <c r="CG24" s="24">
        <v>2.8</v>
      </c>
      <c r="CH24" s="24">
        <v>2.8</v>
      </c>
      <c r="CI24" s="24">
        <v>3.1</v>
      </c>
      <c r="CJ24" s="24">
        <v>2.7</v>
      </c>
      <c r="CK24" s="24" t="s">
        <v>36</v>
      </c>
      <c r="CL24" s="24">
        <v>2</v>
      </c>
      <c r="CM24" s="24" t="s">
        <v>36</v>
      </c>
      <c r="CN24" s="24" t="s">
        <v>36</v>
      </c>
      <c r="CO24" s="24">
        <v>2.5</v>
      </c>
      <c r="CP24" s="24" t="s">
        <v>36</v>
      </c>
      <c r="CQ24" s="24">
        <v>2.9</v>
      </c>
      <c r="CR24" s="24">
        <v>3.3</v>
      </c>
      <c r="CS24" s="24" t="s">
        <v>36</v>
      </c>
      <c r="CT24" s="24">
        <v>2.6</v>
      </c>
      <c r="CU24" s="24">
        <v>3.6</v>
      </c>
      <c r="CV24" s="24">
        <v>3</v>
      </c>
      <c r="CW24" s="24">
        <v>2.7</v>
      </c>
      <c r="CX24" s="24">
        <v>3</v>
      </c>
      <c r="CY24" s="24">
        <v>3.1</v>
      </c>
      <c r="CZ24" s="24">
        <v>3.5</v>
      </c>
      <c r="DA24" s="24">
        <v>2.8</v>
      </c>
      <c r="DB24" s="24">
        <v>3.4</v>
      </c>
      <c r="DC24" s="24">
        <v>3.1</v>
      </c>
      <c r="DD24" s="24">
        <v>2</v>
      </c>
      <c r="DE24" s="24">
        <v>2.5</v>
      </c>
      <c r="DF24" s="24" t="s">
        <v>36</v>
      </c>
      <c r="DG24" s="24" t="s">
        <v>36</v>
      </c>
      <c r="DH24" s="24">
        <v>3.1</v>
      </c>
      <c r="DI24" s="24">
        <v>2.7</v>
      </c>
      <c r="DJ24" s="24">
        <v>3.5</v>
      </c>
      <c r="DK24" s="24">
        <v>3</v>
      </c>
      <c r="DL24" s="24">
        <v>3.9</v>
      </c>
      <c r="DM24" s="24">
        <v>2.9</v>
      </c>
      <c r="DN24" s="24" t="s">
        <v>36</v>
      </c>
      <c r="DO24" s="24" t="s">
        <v>36</v>
      </c>
      <c r="DP24" s="24">
        <v>3.7</v>
      </c>
      <c r="DQ24" s="24">
        <v>2</v>
      </c>
      <c r="DR24" s="24">
        <v>2.2999999999999998</v>
      </c>
      <c r="DS24" s="24">
        <v>3.8</v>
      </c>
      <c r="DT24" s="24">
        <v>4.4000000000000004</v>
      </c>
      <c r="DU24" s="24">
        <v>4.0999999999999996</v>
      </c>
      <c r="DV24" s="24">
        <v>2.7</v>
      </c>
      <c r="DW24" s="24" t="s">
        <v>36</v>
      </c>
      <c r="DX24" s="24">
        <v>3.8</v>
      </c>
      <c r="DY24" s="24">
        <v>4.2</v>
      </c>
      <c r="DZ24" s="24" t="s">
        <v>36</v>
      </c>
      <c r="EA24" s="24" t="s">
        <v>36</v>
      </c>
      <c r="EB24" s="24">
        <v>3.1</v>
      </c>
      <c r="EC24" s="24">
        <v>4.0999999999999996</v>
      </c>
      <c r="ED24" s="24">
        <v>4.5999999999999996</v>
      </c>
      <c r="EE24" s="24">
        <v>4</v>
      </c>
      <c r="EF24" s="24">
        <v>3.7</v>
      </c>
      <c r="EG24" s="24" t="s">
        <v>36</v>
      </c>
      <c r="EH24" s="24">
        <v>3.8</v>
      </c>
      <c r="EI24" s="24">
        <v>2</v>
      </c>
      <c r="EJ24" s="24">
        <v>4</v>
      </c>
      <c r="EK24" s="24">
        <v>1.8</v>
      </c>
      <c r="EL24" s="24">
        <v>3.7</v>
      </c>
      <c r="EM24" s="24">
        <v>4</v>
      </c>
      <c r="EN24" s="24">
        <v>3.8</v>
      </c>
      <c r="EO24" s="24">
        <v>3.6</v>
      </c>
      <c r="EP24" s="24">
        <v>4.3</v>
      </c>
      <c r="EQ24" s="24">
        <v>2.7</v>
      </c>
      <c r="ER24" s="24">
        <v>3</v>
      </c>
      <c r="ES24" s="24">
        <v>1.9</v>
      </c>
      <c r="ET24" s="24">
        <v>2.2999999999999998</v>
      </c>
      <c r="EU24" s="24" t="s">
        <v>36</v>
      </c>
      <c r="EV24" s="24">
        <v>1</v>
      </c>
      <c r="EW24" s="24">
        <v>2.4</v>
      </c>
      <c r="EX24" s="24" t="s">
        <v>36</v>
      </c>
      <c r="EY24" s="24">
        <v>3.2</v>
      </c>
      <c r="EZ24" s="24">
        <v>2.1</v>
      </c>
      <c r="FA24" s="24" t="s">
        <v>36</v>
      </c>
      <c r="FB24" s="24" t="s">
        <v>36</v>
      </c>
      <c r="FC24" s="24">
        <v>1.6</v>
      </c>
      <c r="FD24" s="24">
        <v>2.1</v>
      </c>
      <c r="FE24" s="24">
        <v>3.4</v>
      </c>
      <c r="FF24" s="24">
        <v>4</v>
      </c>
      <c r="FG24" s="24">
        <v>3.8</v>
      </c>
      <c r="FH24" s="24">
        <v>3.6</v>
      </c>
      <c r="FI24" s="24">
        <v>2.2999999999999998</v>
      </c>
      <c r="FJ24" s="24">
        <v>2.1</v>
      </c>
      <c r="FK24" s="24">
        <v>2.5</v>
      </c>
      <c r="FL24" s="24">
        <v>1</v>
      </c>
      <c r="FM24" s="24" t="s">
        <v>36</v>
      </c>
      <c r="FN24" s="24">
        <v>3.6</v>
      </c>
      <c r="FO24" s="24" t="s">
        <v>36</v>
      </c>
      <c r="FP24" s="24">
        <v>2.7</v>
      </c>
      <c r="FQ24" s="24">
        <v>1.9</v>
      </c>
      <c r="FR24" s="24">
        <v>2.5</v>
      </c>
      <c r="FS24" s="24">
        <v>3.2</v>
      </c>
      <c r="FT24" s="24">
        <v>1.3</v>
      </c>
      <c r="FU24" s="24">
        <v>2.6</v>
      </c>
      <c r="FV24" s="24">
        <v>1.8</v>
      </c>
      <c r="FW24" s="24">
        <v>1.7</v>
      </c>
      <c r="FX24" s="24"/>
      <c r="FY24" s="24">
        <v>1.1000000000000001</v>
      </c>
      <c r="FZ24" s="24" t="s">
        <v>36</v>
      </c>
      <c r="GA24" s="24">
        <v>1</v>
      </c>
      <c r="GB24" s="24">
        <v>3</v>
      </c>
      <c r="GC24" s="24"/>
      <c r="GD24" s="24">
        <v>2.2999999999999998</v>
      </c>
      <c r="GE24" s="24">
        <v>2.1</v>
      </c>
      <c r="GF24" s="24" t="s">
        <v>36</v>
      </c>
      <c r="GG24" s="24">
        <v>3</v>
      </c>
      <c r="GH24" s="24" t="s">
        <v>36</v>
      </c>
      <c r="GI24" s="24" t="s">
        <v>36</v>
      </c>
      <c r="GJ24" s="24" t="s">
        <v>36</v>
      </c>
      <c r="GK24" s="24">
        <v>1.5</v>
      </c>
      <c r="GL24" s="24"/>
      <c r="GM24" s="24">
        <v>0.9</v>
      </c>
      <c r="GN24" s="24">
        <v>1.8</v>
      </c>
      <c r="GO24" s="24">
        <v>2</v>
      </c>
      <c r="GP24" s="24">
        <v>2.2000000000000002</v>
      </c>
      <c r="GQ24" s="24"/>
      <c r="GR24" s="24">
        <v>1.4</v>
      </c>
      <c r="GS24" s="24">
        <v>1.9</v>
      </c>
      <c r="GT24" s="24">
        <v>2.1</v>
      </c>
      <c r="GU24" s="24">
        <v>2.8</v>
      </c>
      <c r="GV24" s="24">
        <v>2.7</v>
      </c>
      <c r="GW24" s="24">
        <v>3</v>
      </c>
      <c r="GX24" s="24">
        <v>1.9</v>
      </c>
      <c r="GY24" s="24">
        <v>2.2000000000000002</v>
      </c>
      <c r="GZ24" s="24"/>
      <c r="HA24" s="24"/>
      <c r="HB24" s="24"/>
      <c r="HC24" s="24"/>
      <c r="HD24" s="24"/>
      <c r="HE24" s="24"/>
      <c r="HF24" s="24"/>
      <c r="HG24" s="24">
        <v>3</v>
      </c>
      <c r="HH24" s="24">
        <v>2.6</v>
      </c>
      <c r="HI24" s="24"/>
      <c r="HJ24" s="24"/>
      <c r="HK24" s="24"/>
      <c r="HL24" s="24"/>
      <c r="HM24" s="24">
        <v>2.8</v>
      </c>
      <c r="HN24" s="24">
        <v>2.7</v>
      </c>
      <c r="HO24" s="24"/>
      <c r="HP24" s="24"/>
      <c r="HQ24" s="24"/>
      <c r="HR24" s="24">
        <v>2.7</v>
      </c>
      <c r="HS24" s="24">
        <v>2.6</v>
      </c>
      <c r="HT24" s="24">
        <v>2.1</v>
      </c>
      <c r="HU24" s="24"/>
      <c r="HV24" s="24"/>
      <c r="HW24" s="24">
        <v>2.4</v>
      </c>
      <c r="HX24" s="24"/>
      <c r="HY24" s="24">
        <v>2.4</v>
      </c>
      <c r="HZ24" s="24"/>
      <c r="IA24" s="24"/>
      <c r="IB24" s="24"/>
      <c r="IC24" s="24">
        <v>2.1</v>
      </c>
      <c r="ID24" s="24">
        <v>2.2999999999999998</v>
      </c>
      <c r="IE24" s="24"/>
      <c r="IF24" s="24"/>
      <c r="IG24" s="24"/>
      <c r="IH24" s="24"/>
      <c r="II24" s="24">
        <v>2.2000000000000002</v>
      </c>
      <c r="IJ24" s="24"/>
      <c r="IK24" s="24">
        <v>1.8</v>
      </c>
      <c r="IL24" s="24"/>
      <c r="IM24" s="24"/>
      <c r="IN24" s="24"/>
      <c r="IO24" s="24"/>
      <c r="IP24" s="24"/>
      <c r="IQ24" s="24"/>
      <c r="IR24" s="24">
        <v>2.2999999999999998</v>
      </c>
      <c r="IS24" s="24"/>
      <c r="IT24" s="24">
        <v>2.2999999999999998</v>
      </c>
      <c r="IU24" s="24"/>
      <c r="IV24" s="24">
        <v>2.2000000000000002</v>
      </c>
      <c r="IW24" s="24">
        <v>1.7</v>
      </c>
      <c r="IX24" s="24"/>
      <c r="IY24" s="24"/>
      <c r="IZ24" s="24"/>
      <c r="JA24" s="24"/>
      <c r="JB24" s="24"/>
      <c r="JC24" s="24"/>
      <c r="JD24" s="24">
        <v>2.2000000000000002</v>
      </c>
      <c r="JE24" s="24">
        <v>2.2000000000000002</v>
      </c>
      <c r="JF24" s="24"/>
      <c r="JG24" s="24">
        <v>1.7</v>
      </c>
      <c r="JH24" s="24"/>
      <c r="JI24" s="24"/>
      <c r="JJ24" s="24"/>
      <c r="JK24" s="24"/>
      <c r="JL24" s="24"/>
      <c r="JM24" s="24">
        <v>2.4</v>
      </c>
      <c r="JN24" s="24"/>
      <c r="JO24" s="24"/>
      <c r="JP24" s="24"/>
      <c r="JQ24" s="24"/>
      <c r="JR24" s="24"/>
      <c r="JS24" s="24"/>
      <c r="JT24" s="24"/>
      <c r="JU24" s="24"/>
      <c r="JV24" s="24">
        <v>2.1</v>
      </c>
      <c r="JW24" s="24"/>
      <c r="JX24" s="24">
        <v>2.2144933780227971</v>
      </c>
      <c r="JY24" s="24">
        <v>1.7090328082453254</v>
      </c>
      <c r="JZ24" s="24"/>
      <c r="KA24" s="24"/>
      <c r="KB24" s="24"/>
      <c r="KC24" s="24"/>
      <c r="KD24" s="24"/>
      <c r="KE24" s="24"/>
      <c r="KF24" s="24"/>
      <c r="KG24" s="24"/>
      <c r="KH24" s="24">
        <v>2.3550217060430256</v>
      </c>
      <c r="KI24" s="24"/>
      <c r="KJ24" s="24"/>
      <c r="KK24" s="24"/>
      <c r="KL24" s="24"/>
      <c r="KM24" s="24"/>
      <c r="KN24" s="24"/>
      <c r="KO24" s="24"/>
      <c r="KP24" s="24"/>
      <c r="KQ24" s="24"/>
      <c r="KR24" s="24">
        <v>1.7</v>
      </c>
      <c r="KS24" s="24"/>
      <c r="KT24" s="24"/>
      <c r="KU24" s="24"/>
      <c r="KV24" s="24"/>
      <c r="KW24" s="24"/>
      <c r="KX24" s="24">
        <v>2.4</v>
      </c>
      <c r="KY24" s="24"/>
      <c r="KZ24" s="24"/>
      <c r="LA24" s="24">
        <v>2.2634922739244834</v>
      </c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>
        <v>2.2469794418317646</v>
      </c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33" customFormat="1" ht="13.5" customHeight="1" x14ac:dyDescent="0.25">
      <c r="A25" s="32" t="s">
        <v>45</v>
      </c>
      <c r="B25" s="22">
        <v>1.9</v>
      </c>
      <c r="C25" s="22">
        <v>1.9</v>
      </c>
      <c r="D25" s="22">
        <v>1.9</v>
      </c>
      <c r="E25" s="22">
        <v>1.9</v>
      </c>
      <c r="F25" s="22">
        <v>1.9</v>
      </c>
      <c r="G25" s="22" t="s">
        <v>36</v>
      </c>
      <c r="H25" s="22">
        <v>1.9</v>
      </c>
      <c r="I25" s="22">
        <v>1.9</v>
      </c>
      <c r="J25" s="22">
        <v>1.9</v>
      </c>
      <c r="K25" s="22">
        <v>1.9</v>
      </c>
      <c r="L25" s="22">
        <v>1.9</v>
      </c>
      <c r="M25" s="22">
        <v>1.9</v>
      </c>
      <c r="N25" s="22">
        <v>1.9</v>
      </c>
      <c r="O25" s="22">
        <v>1.9</v>
      </c>
      <c r="P25" s="22">
        <v>1.8</v>
      </c>
      <c r="Q25" s="22">
        <v>1.9</v>
      </c>
      <c r="R25" s="22">
        <v>1.9</v>
      </c>
      <c r="S25" s="22">
        <v>1.9</v>
      </c>
      <c r="T25" s="22">
        <v>1.9</v>
      </c>
      <c r="U25" s="22">
        <v>1.9</v>
      </c>
      <c r="V25" s="22">
        <v>1.9</v>
      </c>
      <c r="W25" s="22">
        <v>1.9</v>
      </c>
      <c r="X25" s="22">
        <v>1.9</v>
      </c>
      <c r="Y25" s="22">
        <v>1.9</v>
      </c>
      <c r="Z25" s="22">
        <v>1.9</v>
      </c>
      <c r="AA25" s="22">
        <v>1.9</v>
      </c>
      <c r="AB25" s="22" t="s">
        <v>36</v>
      </c>
      <c r="AC25" s="22">
        <v>1.8</v>
      </c>
      <c r="AD25" s="22">
        <v>1.9</v>
      </c>
      <c r="AE25" s="22">
        <v>1.9</v>
      </c>
      <c r="AF25" s="22">
        <v>1.5</v>
      </c>
      <c r="AG25" s="22">
        <v>1.9</v>
      </c>
      <c r="AH25" s="22">
        <v>1.9</v>
      </c>
      <c r="AI25" s="22">
        <v>1.9</v>
      </c>
      <c r="AJ25" s="22">
        <v>1.9</v>
      </c>
      <c r="AK25" s="22">
        <v>1.9</v>
      </c>
      <c r="AL25" s="22" t="s">
        <v>36</v>
      </c>
      <c r="AM25" s="22">
        <v>1.9</v>
      </c>
      <c r="AN25" s="22">
        <v>1.9</v>
      </c>
      <c r="AO25" s="22">
        <v>1.9</v>
      </c>
      <c r="AP25" s="22">
        <v>1.9</v>
      </c>
      <c r="AQ25" s="22">
        <v>1.9</v>
      </c>
      <c r="AR25" s="22">
        <v>1.9</v>
      </c>
      <c r="AS25" s="22">
        <v>1.9</v>
      </c>
      <c r="AT25" s="22">
        <v>1.8</v>
      </c>
      <c r="AU25" s="22">
        <v>1.9</v>
      </c>
      <c r="AV25" s="22">
        <v>1.9</v>
      </c>
      <c r="AW25" s="22">
        <v>1.9</v>
      </c>
      <c r="AX25" s="22">
        <v>1.9</v>
      </c>
      <c r="AY25" s="22">
        <v>1.9</v>
      </c>
      <c r="AZ25" s="22">
        <v>1.9</v>
      </c>
      <c r="BA25" s="22">
        <v>1.9</v>
      </c>
      <c r="BB25" s="22">
        <v>1.9</v>
      </c>
      <c r="BC25" s="22">
        <v>1.9</v>
      </c>
      <c r="BD25" s="22">
        <v>1.9</v>
      </c>
      <c r="BE25" s="22">
        <v>1.9</v>
      </c>
      <c r="BF25" s="22" t="s">
        <v>36</v>
      </c>
      <c r="BG25" s="22">
        <v>1.8</v>
      </c>
      <c r="BH25" s="22">
        <v>1.9</v>
      </c>
      <c r="BI25" s="22">
        <v>1.9</v>
      </c>
      <c r="BJ25" s="22">
        <v>1.9</v>
      </c>
      <c r="BK25" s="22">
        <v>2</v>
      </c>
      <c r="BL25" s="22">
        <v>1.8</v>
      </c>
      <c r="BM25" s="22">
        <v>1.8</v>
      </c>
      <c r="BN25" s="22" t="s">
        <v>36</v>
      </c>
      <c r="BO25" s="22">
        <v>1.8</v>
      </c>
      <c r="BP25" s="22">
        <v>1.8</v>
      </c>
      <c r="BQ25" s="22">
        <v>1.9</v>
      </c>
      <c r="BR25" s="22">
        <v>1.8</v>
      </c>
      <c r="BS25" s="22">
        <v>1.8</v>
      </c>
      <c r="BT25" s="22">
        <v>1.8</v>
      </c>
      <c r="BU25" s="22">
        <v>1.7</v>
      </c>
      <c r="BV25" s="22">
        <v>1.8</v>
      </c>
      <c r="BW25" s="22">
        <v>1.5</v>
      </c>
      <c r="BX25" s="22">
        <v>1.9</v>
      </c>
      <c r="BY25" s="22">
        <v>2</v>
      </c>
      <c r="BZ25" s="22">
        <v>2.1</v>
      </c>
      <c r="CA25" s="22">
        <v>1.8</v>
      </c>
      <c r="CB25" s="22">
        <v>1.7</v>
      </c>
      <c r="CC25" s="22">
        <v>2</v>
      </c>
      <c r="CD25" s="22">
        <v>1.9</v>
      </c>
      <c r="CE25" s="22">
        <v>1.9</v>
      </c>
      <c r="CF25" s="22">
        <v>2</v>
      </c>
      <c r="CG25" s="22">
        <v>1.9</v>
      </c>
      <c r="CH25" s="22">
        <v>1.8</v>
      </c>
      <c r="CI25" s="22">
        <v>2.2000000000000002</v>
      </c>
      <c r="CJ25" s="22">
        <v>1.9</v>
      </c>
      <c r="CK25" s="22">
        <v>1.9</v>
      </c>
      <c r="CL25" s="22">
        <v>1</v>
      </c>
      <c r="CM25" s="22" t="s">
        <v>36</v>
      </c>
      <c r="CN25" s="22">
        <v>1.9</v>
      </c>
      <c r="CO25" s="22">
        <v>1.5</v>
      </c>
      <c r="CP25" s="22">
        <v>1.8</v>
      </c>
      <c r="CQ25" s="22">
        <v>1.9</v>
      </c>
      <c r="CR25" s="22">
        <v>2.2000000000000002</v>
      </c>
      <c r="CS25" s="22" t="s">
        <v>36</v>
      </c>
      <c r="CT25" s="22">
        <v>1.7</v>
      </c>
      <c r="CU25" s="22">
        <v>2.2999999999999998</v>
      </c>
      <c r="CV25" s="22">
        <v>2</v>
      </c>
      <c r="CW25" s="22">
        <v>1.9</v>
      </c>
      <c r="CX25" s="22">
        <v>1.9</v>
      </c>
      <c r="CY25" s="22">
        <v>2.1</v>
      </c>
      <c r="CZ25" s="22">
        <v>2.2999999999999998</v>
      </c>
      <c r="DA25" s="22">
        <v>1.9</v>
      </c>
      <c r="DB25" s="22">
        <v>2.5</v>
      </c>
      <c r="DC25" s="22">
        <v>2.1</v>
      </c>
      <c r="DD25" s="22">
        <v>1</v>
      </c>
      <c r="DE25" s="22">
        <v>1.6</v>
      </c>
      <c r="DF25" s="22">
        <v>1.7</v>
      </c>
      <c r="DG25" s="22">
        <v>2</v>
      </c>
      <c r="DH25" s="22">
        <v>2</v>
      </c>
      <c r="DI25" s="22">
        <v>1.8</v>
      </c>
      <c r="DJ25" s="22">
        <v>2.5</v>
      </c>
      <c r="DK25" s="22">
        <v>1.9</v>
      </c>
      <c r="DL25" s="22">
        <v>2.7</v>
      </c>
      <c r="DM25" s="22">
        <v>1.7</v>
      </c>
      <c r="DN25" s="22">
        <v>2</v>
      </c>
      <c r="DO25" s="22" t="s">
        <v>36</v>
      </c>
      <c r="DP25" s="22">
        <v>2.2999999999999998</v>
      </c>
      <c r="DQ25" s="22">
        <v>1</v>
      </c>
      <c r="DR25" s="22">
        <v>1.9</v>
      </c>
      <c r="DS25" s="22">
        <v>2.6</v>
      </c>
      <c r="DT25" s="22">
        <v>2.2999999999999998</v>
      </c>
      <c r="DU25" s="22">
        <v>2.4</v>
      </c>
      <c r="DV25" s="22">
        <v>2</v>
      </c>
      <c r="DW25" s="22" t="s">
        <v>36</v>
      </c>
      <c r="DX25" s="22">
        <v>2.4</v>
      </c>
      <c r="DY25" s="22">
        <v>2.7</v>
      </c>
      <c r="DZ25" s="22">
        <v>2.4</v>
      </c>
      <c r="EA25" s="22">
        <v>2.5</v>
      </c>
      <c r="EB25" s="22">
        <v>2.2999999999999998</v>
      </c>
      <c r="EC25" s="22">
        <v>2.5</v>
      </c>
      <c r="ED25" s="22">
        <v>2.5</v>
      </c>
      <c r="EE25" s="22">
        <v>2.7</v>
      </c>
      <c r="EF25" s="22">
        <v>2.8</v>
      </c>
      <c r="EG25" s="22">
        <v>1.8</v>
      </c>
      <c r="EH25" s="22">
        <v>2.4</v>
      </c>
      <c r="EI25" s="22">
        <v>1.5</v>
      </c>
      <c r="EJ25" s="22">
        <v>2.4</v>
      </c>
      <c r="EK25" s="22">
        <v>2</v>
      </c>
      <c r="EL25" s="22">
        <v>2.5</v>
      </c>
      <c r="EM25" s="22">
        <v>2.7</v>
      </c>
      <c r="EN25" s="22">
        <v>2.2000000000000002</v>
      </c>
      <c r="EO25" s="22">
        <v>2.4</v>
      </c>
      <c r="EP25" s="22">
        <v>2.4</v>
      </c>
      <c r="EQ25" s="22">
        <v>1.8</v>
      </c>
      <c r="ER25" s="22">
        <v>2</v>
      </c>
      <c r="ES25" s="22">
        <v>2.1</v>
      </c>
      <c r="ET25" s="22">
        <v>1.7</v>
      </c>
      <c r="EU25" s="22" t="s">
        <v>36</v>
      </c>
      <c r="EV25" s="22">
        <v>0.5</v>
      </c>
      <c r="EW25" s="22">
        <v>2.4</v>
      </c>
      <c r="EX25" s="22">
        <v>1.6</v>
      </c>
      <c r="EY25" s="22">
        <v>2.6</v>
      </c>
      <c r="EZ25" s="22">
        <v>1.8</v>
      </c>
      <c r="FA25" s="22" t="s">
        <v>36</v>
      </c>
      <c r="FB25" s="22">
        <v>1.6</v>
      </c>
      <c r="FC25" s="22">
        <v>1.5</v>
      </c>
      <c r="FD25" s="22">
        <v>1.7</v>
      </c>
      <c r="FE25" s="22">
        <v>2.6</v>
      </c>
      <c r="FF25" s="22">
        <v>2.2999999999999998</v>
      </c>
      <c r="FG25" s="22">
        <v>2.2000000000000002</v>
      </c>
      <c r="FH25" s="22">
        <v>2.2000000000000002</v>
      </c>
      <c r="FI25" s="22">
        <v>2.2999999999999998</v>
      </c>
      <c r="FJ25" s="22">
        <v>1.7</v>
      </c>
      <c r="FK25" s="22">
        <v>1.6</v>
      </c>
      <c r="FL25" s="22">
        <v>0.7</v>
      </c>
      <c r="FM25" s="22">
        <v>1</v>
      </c>
      <c r="FN25" s="22">
        <v>1.9</v>
      </c>
      <c r="FO25" s="22">
        <v>1.3</v>
      </c>
      <c r="FP25" s="22">
        <v>2.2999999999999998</v>
      </c>
      <c r="FQ25" s="22">
        <v>1.4</v>
      </c>
      <c r="FR25" s="22">
        <v>1.6</v>
      </c>
      <c r="FS25" s="22">
        <v>1.6</v>
      </c>
      <c r="FT25" s="22" t="s">
        <v>36</v>
      </c>
      <c r="FU25" s="22">
        <v>1.6</v>
      </c>
      <c r="FV25" s="22">
        <v>1.2</v>
      </c>
      <c r="FW25" s="22">
        <v>1</v>
      </c>
      <c r="FX25" s="22"/>
      <c r="FY25" s="22">
        <v>1.3</v>
      </c>
      <c r="FZ25" s="22" t="s">
        <v>36</v>
      </c>
      <c r="GA25" s="22">
        <v>0.5</v>
      </c>
      <c r="GB25" s="22">
        <v>1.5</v>
      </c>
      <c r="GC25" s="22"/>
      <c r="GD25" s="22">
        <v>2.2000000000000002</v>
      </c>
      <c r="GE25" s="22">
        <v>1.3</v>
      </c>
      <c r="GF25" s="22" t="s">
        <v>36</v>
      </c>
      <c r="GG25" s="22">
        <v>2</v>
      </c>
      <c r="GH25" s="22">
        <v>1.5</v>
      </c>
      <c r="GI25" s="22">
        <v>0.5</v>
      </c>
      <c r="GJ25" s="22">
        <v>1.8</v>
      </c>
      <c r="GK25" s="22">
        <v>1.2</v>
      </c>
      <c r="GL25" s="22"/>
      <c r="GM25" s="22">
        <v>0.5</v>
      </c>
      <c r="GN25" s="22">
        <v>1</v>
      </c>
      <c r="GO25" s="22">
        <v>1.9</v>
      </c>
      <c r="GP25" s="22">
        <v>1.6</v>
      </c>
      <c r="GQ25" s="22"/>
      <c r="GR25" s="22">
        <v>1.3</v>
      </c>
      <c r="GS25" s="22">
        <v>1.5</v>
      </c>
      <c r="GT25" s="22">
        <v>1.6</v>
      </c>
      <c r="GU25" s="22">
        <v>2</v>
      </c>
      <c r="GV25" s="22">
        <v>2</v>
      </c>
      <c r="GW25" s="22">
        <v>2</v>
      </c>
      <c r="GX25" s="22">
        <v>1.2</v>
      </c>
      <c r="GY25" s="22">
        <v>1.6</v>
      </c>
      <c r="GZ25" s="22"/>
      <c r="HA25" s="22"/>
      <c r="HB25" s="22"/>
      <c r="HC25" s="22"/>
      <c r="HD25" s="22"/>
      <c r="HE25" s="22"/>
      <c r="HF25" s="22"/>
      <c r="HG25" s="22">
        <v>2.2000000000000002</v>
      </c>
      <c r="HH25" s="22">
        <v>2.1</v>
      </c>
      <c r="HI25" s="22"/>
      <c r="HJ25" s="22"/>
      <c r="HK25" s="22"/>
      <c r="HL25" s="22"/>
      <c r="HM25" s="22">
        <v>2</v>
      </c>
      <c r="HN25" s="22">
        <v>2</v>
      </c>
      <c r="HO25" s="22"/>
      <c r="HP25" s="22"/>
      <c r="HQ25" s="22"/>
      <c r="HR25" s="22">
        <v>2</v>
      </c>
      <c r="HS25" s="22">
        <v>2</v>
      </c>
      <c r="HT25" s="22">
        <v>1.7</v>
      </c>
      <c r="HU25" s="22"/>
      <c r="HV25" s="22"/>
      <c r="HW25" s="22">
        <v>2.2000000000000002</v>
      </c>
      <c r="HX25" s="22"/>
      <c r="HY25" s="22">
        <v>2.1</v>
      </c>
      <c r="HZ25" s="22"/>
      <c r="IA25" s="22"/>
      <c r="IB25" s="22"/>
      <c r="IC25" s="22">
        <v>2</v>
      </c>
      <c r="ID25" s="22">
        <v>2</v>
      </c>
      <c r="IE25" s="22"/>
      <c r="IF25" s="22"/>
      <c r="IG25" s="22"/>
      <c r="IH25" s="22"/>
      <c r="II25" s="22">
        <v>2.1</v>
      </c>
      <c r="IJ25" s="22"/>
      <c r="IK25" s="22">
        <v>1.9</v>
      </c>
      <c r="IL25" s="22"/>
      <c r="IM25" s="22"/>
      <c r="IN25" s="22"/>
      <c r="IO25" s="22"/>
      <c r="IP25" s="22"/>
      <c r="IQ25" s="22"/>
      <c r="IR25" s="22">
        <v>2</v>
      </c>
      <c r="IS25" s="22"/>
      <c r="IT25" s="22">
        <v>2</v>
      </c>
      <c r="IU25" s="22"/>
      <c r="IV25" s="22">
        <v>2</v>
      </c>
      <c r="IW25" s="22">
        <v>1.8</v>
      </c>
      <c r="IX25" s="22"/>
      <c r="IY25" s="22"/>
      <c r="IZ25" s="22"/>
      <c r="JA25" s="22"/>
      <c r="JB25" s="22"/>
      <c r="JC25" s="22"/>
      <c r="JD25" s="22">
        <v>2</v>
      </c>
      <c r="JE25" s="22">
        <v>2</v>
      </c>
      <c r="JF25" s="22"/>
      <c r="JG25" s="22">
        <v>1.6</v>
      </c>
      <c r="JH25" s="22"/>
      <c r="JI25" s="22"/>
      <c r="JJ25" s="22"/>
      <c r="JK25" s="22"/>
      <c r="JL25" s="22"/>
      <c r="JM25" s="22">
        <v>2</v>
      </c>
      <c r="JN25" s="22"/>
      <c r="JO25" s="22"/>
      <c r="JP25" s="22"/>
      <c r="JQ25" s="22"/>
      <c r="JR25" s="22"/>
      <c r="JS25" s="22"/>
      <c r="JT25" s="22"/>
      <c r="JU25" s="22"/>
      <c r="JV25" s="22">
        <v>2</v>
      </c>
      <c r="JW25" s="22"/>
      <c r="JX25" s="22">
        <v>2.0071029955088582</v>
      </c>
      <c r="JY25" s="22">
        <v>1.5880845930872134</v>
      </c>
      <c r="JZ25" s="22"/>
      <c r="KA25" s="22"/>
      <c r="KB25" s="22"/>
      <c r="KC25" s="22"/>
      <c r="KD25" s="22"/>
      <c r="KE25" s="22"/>
      <c r="KF25" s="22"/>
      <c r="KG25" s="22"/>
      <c r="KH25" s="22">
        <v>2.1877331267044386</v>
      </c>
      <c r="KI25" s="22"/>
      <c r="KJ25" s="22"/>
      <c r="KK25" s="22"/>
      <c r="KL25" s="22"/>
      <c r="KM25" s="22"/>
      <c r="KN25" s="22"/>
      <c r="KO25" s="22"/>
      <c r="KP25" s="22"/>
      <c r="KQ25" s="22"/>
      <c r="KR25" s="22">
        <v>1.6</v>
      </c>
      <c r="KS25" s="22"/>
      <c r="KT25" s="22"/>
      <c r="KU25" s="22"/>
      <c r="KV25" s="22"/>
      <c r="KW25" s="22"/>
      <c r="KX25" s="22">
        <v>2</v>
      </c>
      <c r="KY25" s="22"/>
      <c r="KZ25" s="22"/>
      <c r="LA25" s="22">
        <v>2.0093836973604562</v>
      </c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>
        <v>1.9134444718363008</v>
      </c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</row>
    <row r="26" spans="1:731" s="35" customFormat="1" ht="13.5" customHeight="1" x14ac:dyDescent="0.25">
      <c r="A26" s="23" t="s">
        <v>46</v>
      </c>
      <c r="B26" s="24" t="s">
        <v>36</v>
      </c>
      <c r="C26" s="24" t="s">
        <v>36</v>
      </c>
      <c r="D26" s="24" t="s">
        <v>36</v>
      </c>
      <c r="E26" s="24" t="s">
        <v>36</v>
      </c>
      <c r="F26" s="24">
        <v>0.8</v>
      </c>
      <c r="G26" s="24" t="s">
        <v>36</v>
      </c>
      <c r="H26" s="24" t="s">
        <v>36</v>
      </c>
      <c r="I26" s="24">
        <v>0.8</v>
      </c>
      <c r="J26" s="24">
        <v>0.8</v>
      </c>
      <c r="K26" s="24">
        <v>0.8</v>
      </c>
      <c r="L26" s="24" t="s">
        <v>36</v>
      </c>
      <c r="M26" s="24">
        <v>0.8</v>
      </c>
      <c r="N26" s="24" t="s">
        <v>36</v>
      </c>
      <c r="O26" s="24" t="s">
        <v>36</v>
      </c>
      <c r="P26" s="24" t="s">
        <v>36</v>
      </c>
      <c r="Q26" s="24" t="s">
        <v>36</v>
      </c>
      <c r="R26" s="24">
        <v>0.8</v>
      </c>
      <c r="S26" s="24" t="s">
        <v>36</v>
      </c>
      <c r="T26" s="24" t="s">
        <v>36</v>
      </c>
      <c r="U26" s="24" t="s">
        <v>36</v>
      </c>
      <c r="V26" s="24">
        <v>0.7</v>
      </c>
      <c r="W26" s="24">
        <v>0.7</v>
      </c>
      <c r="X26" s="24" t="s">
        <v>36</v>
      </c>
      <c r="Y26" s="24">
        <v>0.7</v>
      </c>
      <c r="Z26" s="24" t="s">
        <v>36</v>
      </c>
      <c r="AA26" s="24">
        <v>0.7</v>
      </c>
      <c r="AB26" s="24" t="s">
        <v>36</v>
      </c>
      <c r="AC26" s="24" t="s">
        <v>36</v>
      </c>
      <c r="AD26" s="24" t="s">
        <v>36</v>
      </c>
      <c r="AE26" s="24" t="s">
        <v>36</v>
      </c>
      <c r="AF26" s="24" t="s">
        <v>36</v>
      </c>
      <c r="AG26" s="24" t="s">
        <v>36</v>
      </c>
      <c r="AH26" s="24" t="s">
        <v>36</v>
      </c>
      <c r="AI26" s="24" t="s">
        <v>36</v>
      </c>
      <c r="AJ26" s="24" t="s">
        <v>36</v>
      </c>
      <c r="AK26" s="24">
        <v>1.9</v>
      </c>
      <c r="AL26" s="24" t="s">
        <v>36</v>
      </c>
      <c r="AM26" s="24" t="s">
        <v>36</v>
      </c>
      <c r="AN26" s="24" t="s">
        <v>36</v>
      </c>
      <c r="AO26" s="24">
        <v>1.9</v>
      </c>
      <c r="AP26" s="24">
        <v>1.9</v>
      </c>
      <c r="AQ26" s="24">
        <v>1.9</v>
      </c>
      <c r="AR26" s="24">
        <v>1.9</v>
      </c>
      <c r="AS26" s="24">
        <v>1.9</v>
      </c>
      <c r="AT26" s="24" t="s">
        <v>36</v>
      </c>
      <c r="AU26" s="24" t="s">
        <v>36</v>
      </c>
      <c r="AV26" s="24" t="s">
        <v>36</v>
      </c>
      <c r="AW26" s="24" t="s">
        <v>36</v>
      </c>
      <c r="AX26" s="24" t="s">
        <v>36</v>
      </c>
      <c r="AY26" s="24">
        <v>1.7</v>
      </c>
      <c r="AZ26" s="24">
        <v>1.4</v>
      </c>
      <c r="BA26" s="24" t="s">
        <v>36</v>
      </c>
      <c r="BB26" s="24" t="s">
        <v>36</v>
      </c>
      <c r="BC26" s="24">
        <v>1.4</v>
      </c>
      <c r="BD26" s="24" t="s">
        <v>36</v>
      </c>
      <c r="BE26" s="24" t="s">
        <v>36</v>
      </c>
      <c r="BF26" s="24" t="s">
        <v>36</v>
      </c>
      <c r="BG26" s="24">
        <v>1.5</v>
      </c>
      <c r="BH26" s="24" t="s">
        <v>36</v>
      </c>
      <c r="BI26" s="24" t="s">
        <v>36</v>
      </c>
      <c r="BJ26" s="24" t="s">
        <v>36</v>
      </c>
      <c r="BK26" s="24" t="s">
        <v>36</v>
      </c>
      <c r="BL26" s="24" t="s">
        <v>36</v>
      </c>
      <c r="BM26" s="24">
        <v>-0.2</v>
      </c>
      <c r="BN26" s="24" t="s">
        <v>36</v>
      </c>
      <c r="BO26" s="24" t="s">
        <v>36</v>
      </c>
      <c r="BP26" s="24">
        <v>0.7</v>
      </c>
      <c r="BQ26" s="24">
        <v>3.6</v>
      </c>
      <c r="BR26" s="24" t="s">
        <v>36</v>
      </c>
      <c r="BS26" s="24">
        <v>0.7</v>
      </c>
      <c r="BT26" s="24">
        <v>1.5</v>
      </c>
      <c r="BU26" s="24" t="s">
        <v>36</v>
      </c>
      <c r="BV26" s="24" t="s">
        <v>36</v>
      </c>
      <c r="BW26" s="24">
        <v>1.4</v>
      </c>
      <c r="BX26" s="24" t="s">
        <v>36</v>
      </c>
      <c r="BY26" s="24">
        <v>0.6</v>
      </c>
      <c r="BZ26" s="24" t="s">
        <v>36</v>
      </c>
      <c r="CA26" s="24" t="s">
        <v>36</v>
      </c>
      <c r="CB26" s="24" t="s">
        <v>36</v>
      </c>
      <c r="CC26" s="24">
        <v>0.6</v>
      </c>
      <c r="CD26" s="24">
        <v>0.7</v>
      </c>
      <c r="CE26" s="24" t="s">
        <v>36</v>
      </c>
      <c r="CF26" s="24" t="s">
        <v>36</v>
      </c>
      <c r="CG26" s="24" t="s">
        <v>36</v>
      </c>
      <c r="CH26" s="24">
        <v>1.5</v>
      </c>
      <c r="CI26" s="24">
        <v>0.5</v>
      </c>
      <c r="CJ26" s="24" t="s">
        <v>36</v>
      </c>
      <c r="CK26" s="24" t="s">
        <v>36</v>
      </c>
      <c r="CL26" s="24" t="s">
        <v>36</v>
      </c>
      <c r="CM26" s="24" t="s">
        <v>36</v>
      </c>
      <c r="CN26" s="24" t="s">
        <v>36</v>
      </c>
      <c r="CO26" s="24" t="s">
        <v>36</v>
      </c>
      <c r="CP26" s="24" t="s">
        <v>36</v>
      </c>
      <c r="CQ26" s="24" t="s">
        <v>36</v>
      </c>
      <c r="CR26" s="24" t="s">
        <v>36</v>
      </c>
      <c r="CS26" s="24" t="s">
        <v>36</v>
      </c>
      <c r="CT26" s="24">
        <v>0.5</v>
      </c>
      <c r="CU26" s="24" t="s">
        <v>36</v>
      </c>
      <c r="CV26" s="24">
        <v>0.7</v>
      </c>
      <c r="CW26" s="24" t="s">
        <v>36</v>
      </c>
      <c r="CX26" s="24">
        <v>0.4</v>
      </c>
      <c r="CY26" s="24">
        <v>0.3</v>
      </c>
      <c r="CZ26" s="24" t="s">
        <v>36</v>
      </c>
      <c r="DA26" s="24">
        <v>1.7</v>
      </c>
      <c r="DB26" s="24">
        <v>1.1000000000000001</v>
      </c>
      <c r="DC26" s="24" t="s">
        <v>36</v>
      </c>
      <c r="DD26" s="24" t="s">
        <v>36</v>
      </c>
      <c r="DE26" s="24" t="s">
        <v>36</v>
      </c>
      <c r="DF26" s="24" t="s">
        <v>36</v>
      </c>
      <c r="DG26" s="24" t="s">
        <v>36</v>
      </c>
      <c r="DH26" s="24">
        <v>0.6</v>
      </c>
      <c r="DI26" s="24" t="s">
        <v>36</v>
      </c>
      <c r="DJ26" s="24" t="s">
        <v>36</v>
      </c>
      <c r="DK26" s="24">
        <v>0.7</v>
      </c>
      <c r="DL26" s="24" t="s">
        <v>36</v>
      </c>
      <c r="DM26" s="24">
        <v>2.1</v>
      </c>
      <c r="DN26" s="24" t="s">
        <v>36</v>
      </c>
      <c r="DO26" s="24" t="s">
        <v>36</v>
      </c>
      <c r="DP26" s="24" t="s">
        <v>36</v>
      </c>
      <c r="DQ26" s="24">
        <v>1.5</v>
      </c>
      <c r="DR26" s="24" t="s">
        <v>36</v>
      </c>
      <c r="DS26" s="24" t="s">
        <v>36</v>
      </c>
      <c r="DT26" s="24" t="s">
        <v>36</v>
      </c>
      <c r="DU26" s="24">
        <v>1.1000000000000001</v>
      </c>
      <c r="DV26" s="24" t="s">
        <v>36</v>
      </c>
      <c r="DW26" s="24" t="s">
        <v>36</v>
      </c>
      <c r="DX26" s="24" t="s">
        <v>36</v>
      </c>
      <c r="DY26" s="24" t="s">
        <v>36</v>
      </c>
      <c r="DZ26" s="24" t="s">
        <v>36</v>
      </c>
      <c r="EA26" s="24" t="s">
        <v>36</v>
      </c>
      <c r="EB26" s="24">
        <v>2.2000000000000002</v>
      </c>
      <c r="EC26" s="24">
        <v>1.2</v>
      </c>
      <c r="ED26" s="24" t="s">
        <v>36</v>
      </c>
      <c r="EE26" s="24" t="s">
        <v>36</v>
      </c>
      <c r="EF26" s="24" t="s">
        <v>36</v>
      </c>
      <c r="EG26" s="24" t="s">
        <v>36</v>
      </c>
      <c r="EH26" s="24">
        <v>1.1000000000000001</v>
      </c>
      <c r="EI26" s="24">
        <v>2</v>
      </c>
      <c r="EJ26" s="24" t="s">
        <v>36</v>
      </c>
      <c r="EK26" s="24" t="s">
        <v>36</v>
      </c>
      <c r="EL26" s="24">
        <v>1.9</v>
      </c>
      <c r="EM26" s="24" t="s">
        <v>36</v>
      </c>
      <c r="EN26" s="24" t="s">
        <v>36</v>
      </c>
      <c r="EO26" s="24" t="s">
        <v>36</v>
      </c>
      <c r="EP26" s="24" t="s">
        <v>36</v>
      </c>
      <c r="EQ26" s="24">
        <v>2.8</v>
      </c>
      <c r="ER26" s="24">
        <v>0.9</v>
      </c>
      <c r="ES26" s="24" t="s">
        <v>36</v>
      </c>
      <c r="ET26" s="24" t="s">
        <v>36</v>
      </c>
      <c r="EU26" s="24" t="s">
        <v>36</v>
      </c>
      <c r="EV26" s="24">
        <v>2</v>
      </c>
      <c r="EW26" s="24" t="s">
        <v>36</v>
      </c>
      <c r="EX26" s="24" t="s">
        <v>36</v>
      </c>
      <c r="EY26" s="24" t="s">
        <v>36</v>
      </c>
      <c r="EZ26" s="24">
        <v>2.8</v>
      </c>
      <c r="FA26" s="24" t="s">
        <v>36</v>
      </c>
      <c r="FB26" s="24" t="s">
        <v>36</v>
      </c>
      <c r="FC26" s="24" t="s">
        <v>36</v>
      </c>
      <c r="FD26" s="24" t="s">
        <v>36</v>
      </c>
      <c r="FE26" s="24" t="s">
        <v>36</v>
      </c>
      <c r="FF26" s="24" t="s">
        <v>36</v>
      </c>
      <c r="FG26" s="24">
        <v>0.6</v>
      </c>
      <c r="FH26" s="24">
        <v>0.8</v>
      </c>
      <c r="FI26" s="24" t="s">
        <v>36</v>
      </c>
      <c r="FJ26" s="24">
        <v>2.5</v>
      </c>
      <c r="FK26" s="24">
        <v>1.7</v>
      </c>
      <c r="FL26" s="24">
        <v>2.5</v>
      </c>
      <c r="FM26" s="24" t="s">
        <v>36</v>
      </c>
      <c r="FN26" s="24" t="s">
        <v>36</v>
      </c>
      <c r="FO26" s="24" t="s">
        <v>36</v>
      </c>
      <c r="FP26" s="24" t="s">
        <v>36</v>
      </c>
      <c r="FQ26" s="24" t="s">
        <v>36</v>
      </c>
      <c r="FR26" s="24">
        <v>1.8</v>
      </c>
      <c r="FS26" s="24">
        <v>1.2</v>
      </c>
      <c r="FT26" s="24" t="s">
        <v>36</v>
      </c>
      <c r="FU26" s="24" t="s">
        <v>36</v>
      </c>
      <c r="FV26" s="24">
        <v>2.1</v>
      </c>
      <c r="FW26" s="24">
        <v>3.1</v>
      </c>
      <c r="FX26" s="24"/>
      <c r="FY26" s="24">
        <v>3.4</v>
      </c>
      <c r="FZ26" s="24" t="s">
        <v>36</v>
      </c>
      <c r="GA26" s="24">
        <v>2.5</v>
      </c>
      <c r="GB26" s="24" t="s">
        <v>36</v>
      </c>
      <c r="GC26" s="24"/>
      <c r="GD26" s="24" t="s">
        <v>36</v>
      </c>
      <c r="GE26" s="24">
        <v>2.2999999999999998</v>
      </c>
      <c r="GF26" s="24" t="s">
        <v>36</v>
      </c>
      <c r="GG26" s="24" t="s">
        <v>36</v>
      </c>
      <c r="GH26" s="24" t="s">
        <v>36</v>
      </c>
      <c r="GI26" s="24" t="s">
        <v>36</v>
      </c>
      <c r="GJ26" s="24" t="s">
        <v>36</v>
      </c>
      <c r="GK26" s="24">
        <v>1.6</v>
      </c>
      <c r="GL26" s="24"/>
      <c r="GM26" s="24">
        <v>3.1</v>
      </c>
      <c r="GN26" s="24">
        <v>2.7</v>
      </c>
      <c r="GO26" s="24" t="s">
        <v>36</v>
      </c>
      <c r="GP26" s="24" t="s">
        <v>36</v>
      </c>
      <c r="GQ26" s="24"/>
      <c r="GR26" s="24" t="s">
        <v>36</v>
      </c>
      <c r="GS26" s="24">
        <v>1.1000000000000001</v>
      </c>
      <c r="GT26" s="24">
        <v>2.1</v>
      </c>
      <c r="GU26" s="24" t="s">
        <v>36</v>
      </c>
      <c r="GV26" s="24" t="s">
        <v>36</v>
      </c>
      <c r="GW26" s="24" t="s">
        <v>36</v>
      </c>
      <c r="GX26" s="24">
        <v>2.4</v>
      </c>
      <c r="GY26" s="24">
        <v>2.9</v>
      </c>
      <c r="GZ26" s="24"/>
      <c r="HA26" s="24"/>
      <c r="HB26" s="24"/>
      <c r="HC26" s="24"/>
      <c r="HD26" s="24"/>
      <c r="HE26" s="24"/>
      <c r="HF26" s="24"/>
      <c r="HG26" s="24" t="s">
        <v>36</v>
      </c>
      <c r="HH26" s="24">
        <v>1.8</v>
      </c>
      <c r="HI26" s="24"/>
      <c r="HJ26" s="24"/>
      <c r="HK26" s="24"/>
      <c r="HL26" s="24"/>
      <c r="HM26" s="24" t="s">
        <v>36</v>
      </c>
      <c r="HN26" s="24">
        <v>1.1000000000000001</v>
      </c>
      <c r="HO26" s="24"/>
      <c r="HP26" s="24"/>
      <c r="HQ26" s="24"/>
      <c r="HR26" s="24" t="s">
        <v>36</v>
      </c>
      <c r="HS26" s="24">
        <v>1.4</v>
      </c>
      <c r="HT26" s="24">
        <v>2.4</v>
      </c>
      <c r="HU26" s="24"/>
      <c r="HV26" s="24"/>
      <c r="HW26" s="24" t="s">
        <v>36</v>
      </c>
      <c r="HX26" s="24"/>
      <c r="HY26" s="24" t="s">
        <v>36</v>
      </c>
      <c r="HZ26" s="24"/>
      <c r="IA26" s="24"/>
      <c r="IB26" s="24"/>
      <c r="IC26" s="24" t="s">
        <v>36</v>
      </c>
      <c r="ID26" s="24">
        <v>1.7</v>
      </c>
      <c r="IE26" s="24"/>
      <c r="IF26" s="24"/>
      <c r="IG26" s="24"/>
      <c r="IH26" s="24"/>
      <c r="II26" s="24" t="s">
        <v>36</v>
      </c>
      <c r="IJ26" s="24"/>
      <c r="IK26" s="24">
        <v>2.2999999999999998</v>
      </c>
      <c r="IL26" s="24"/>
      <c r="IM26" s="24"/>
      <c r="IN26" s="24"/>
      <c r="IO26" s="24"/>
      <c r="IP26" s="24"/>
      <c r="IQ26" s="24"/>
      <c r="IR26" s="24">
        <v>1.5</v>
      </c>
      <c r="IS26" s="24"/>
      <c r="IT26" s="24">
        <v>1.6</v>
      </c>
      <c r="IU26" s="24"/>
      <c r="IV26" s="24">
        <v>1</v>
      </c>
      <c r="IW26" s="24">
        <v>1.7</v>
      </c>
      <c r="IX26" s="24"/>
      <c r="IY26" s="24"/>
      <c r="IZ26" s="24"/>
      <c r="JA26" s="24"/>
      <c r="JB26" s="24"/>
      <c r="JC26" s="24"/>
      <c r="JD26" s="24">
        <v>1.7</v>
      </c>
      <c r="JE26" s="24" t="s">
        <v>36</v>
      </c>
      <c r="JF26" s="24"/>
      <c r="JG26" s="24">
        <v>2.1</v>
      </c>
      <c r="JH26" s="24"/>
      <c r="JI26" s="24"/>
      <c r="JJ26" s="24"/>
      <c r="JK26" s="24"/>
      <c r="JL26" s="24"/>
      <c r="JM26" s="24">
        <v>1.4</v>
      </c>
      <c r="JN26" s="24"/>
      <c r="JO26" s="24"/>
      <c r="JP26" s="24"/>
      <c r="JQ26" s="24"/>
      <c r="JR26" s="24"/>
      <c r="JS26" s="24"/>
      <c r="JT26" s="24"/>
      <c r="JU26" s="24"/>
      <c r="JV26" s="24">
        <v>0.9</v>
      </c>
      <c r="JW26" s="24"/>
      <c r="JX26" s="24">
        <v>1.5637108881210837</v>
      </c>
      <c r="JY26" s="24">
        <v>2.1402622879890476</v>
      </c>
      <c r="JZ26" s="24"/>
      <c r="KA26" s="24"/>
      <c r="KB26" s="24"/>
      <c r="KC26" s="24"/>
      <c r="KD26" s="24"/>
      <c r="KE26" s="24"/>
      <c r="KF26" s="24"/>
      <c r="KG26" s="24"/>
      <c r="KH26" s="24">
        <v>0.85628078186166245</v>
      </c>
      <c r="KI26" s="24"/>
      <c r="KJ26" s="24"/>
      <c r="KK26" s="24"/>
      <c r="KL26" s="24"/>
      <c r="KM26" s="24"/>
      <c r="KN26" s="24"/>
      <c r="KO26" s="24"/>
      <c r="KP26" s="24"/>
      <c r="KQ26" s="24"/>
      <c r="KR26" s="24">
        <v>1.9</v>
      </c>
      <c r="KS26" s="24"/>
      <c r="KT26" s="24"/>
      <c r="KU26" s="24"/>
      <c r="KV26" s="24"/>
      <c r="KW26" s="24"/>
      <c r="KX26" s="24">
        <v>1.3</v>
      </c>
      <c r="KY26" s="24"/>
      <c r="KZ26" s="24"/>
      <c r="LA26" s="24">
        <v>1.1366559965206857</v>
      </c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>
        <v>0.56720380814834215</v>
      </c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s="35" customFormat="1" ht="13.5" customHeight="1" x14ac:dyDescent="0.25">
      <c r="A27" s="21" t="s">
        <v>60</v>
      </c>
      <c r="B27" s="34">
        <v>2.75</v>
      </c>
      <c r="C27" s="34">
        <v>2.75</v>
      </c>
      <c r="D27" s="34" t="s">
        <v>36</v>
      </c>
      <c r="E27" s="34" t="s">
        <v>36</v>
      </c>
      <c r="F27" s="34">
        <v>2.5</v>
      </c>
      <c r="G27" s="34" t="s">
        <v>36</v>
      </c>
      <c r="H27" s="34">
        <v>2.75</v>
      </c>
      <c r="I27" s="34" t="s">
        <v>36</v>
      </c>
      <c r="J27" s="34">
        <v>2.5</v>
      </c>
      <c r="K27" s="34">
        <v>2.75</v>
      </c>
      <c r="L27" s="34">
        <v>2.99</v>
      </c>
      <c r="M27" s="34">
        <v>2.75</v>
      </c>
      <c r="N27" s="34">
        <v>3.6</v>
      </c>
      <c r="O27" s="34">
        <v>2.75</v>
      </c>
      <c r="P27" s="34">
        <v>2.5</v>
      </c>
      <c r="Q27" s="34">
        <v>3.62</v>
      </c>
      <c r="R27" s="34">
        <v>2.5</v>
      </c>
      <c r="S27" s="34">
        <v>2.5</v>
      </c>
      <c r="T27" s="34">
        <v>2.5</v>
      </c>
      <c r="U27" s="34">
        <v>2.75</v>
      </c>
      <c r="V27" s="34">
        <v>2</v>
      </c>
      <c r="W27" s="34">
        <v>2.5</v>
      </c>
      <c r="X27" s="34">
        <v>3.62</v>
      </c>
      <c r="Y27" s="34">
        <v>2.5</v>
      </c>
      <c r="Z27" s="34">
        <v>3.6</v>
      </c>
      <c r="AA27" s="34">
        <v>2.75</v>
      </c>
      <c r="AB27" s="34" t="s">
        <v>36</v>
      </c>
      <c r="AC27" s="34">
        <v>2.5</v>
      </c>
      <c r="AD27" s="34">
        <v>2.75</v>
      </c>
      <c r="AE27" s="34">
        <v>2.75</v>
      </c>
      <c r="AF27" s="34">
        <v>2.75</v>
      </c>
      <c r="AG27" s="34" t="s">
        <v>36</v>
      </c>
      <c r="AH27" s="34" t="s">
        <v>36</v>
      </c>
      <c r="AI27" s="34">
        <v>2.75</v>
      </c>
      <c r="AJ27" s="34">
        <v>2.5</v>
      </c>
      <c r="AK27" s="34">
        <v>2.75</v>
      </c>
      <c r="AL27" s="34" t="s">
        <v>36</v>
      </c>
      <c r="AM27" s="34">
        <v>2.75</v>
      </c>
      <c r="AN27" s="34">
        <v>2.5</v>
      </c>
      <c r="AO27" s="34">
        <v>2.5</v>
      </c>
      <c r="AP27" s="34">
        <v>2.5</v>
      </c>
      <c r="AQ27" s="34">
        <v>3.62</v>
      </c>
      <c r="AR27" s="34">
        <v>2.75</v>
      </c>
      <c r="AS27" s="34">
        <v>2.5</v>
      </c>
      <c r="AT27" s="34">
        <v>2.5</v>
      </c>
      <c r="AU27" s="34">
        <v>3.6</v>
      </c>
      <c r="AV27" s="34">
        <v>3.7</v>
      </c>
      <c r="AW27" s="34">
        <v>2.75</v>
      </c>
      <c r="AX27" s="34">
        <v>2.5</v>
      </c>
      <c r="AY27" s="34">
        <v>2.5</v>
      </c>
      <c r="AZ27" s="34">
        <v>2.5</v>
      </c>
      <c r="BA27" s="34">
        <v>2.5</v>
      </c>
      <c r="BB27" s="34">
        <v>2.75</v>
      </c>
      <c r="BC27" s="34">
        <v>2.75</v>
      </c>
      <c r="BD27" s="34">
        <v>3.6</v>
      </c>
      <c r="BE27" s="34">
        <v>3.6</v>
      </c>
      <c r="BF27" s="34" t="s">
        <v>36</v>
      </c>
      <c r="BG27" s="34">
        <v>2.5</v>
      </c>
      <c r="BH27" s="34">
        <v>2.5</v>
      </c>
      <c r="BI27" s="34">
        <v>2.5</v>
      </c>
      <c r="BJ27" s="34" t="s">
        <v>36</v>
      </c>
      <c r="BK27" s="34">
        <v>2.5</v>
      </c>
      <c r="BL27" s="34" t="s">
        <v>36</v>
      </c>
      <c r="BM27" s="34">
        <v>2.5</v>
      </c>
      <c r="BN27" s="34" t="s">
        <v>36</v>
      </c>
      <c r="BO27" s="34">
        <v>2.5</v>
      </c>
      <c r="BP27" s="34">
        <v>2.5</v>
      </c>
      <c r="BQ27" s="34">
        <v>2.5</v>
      </c>
      <c r="BR27" s="34">
        <v>2.5</v>
      </c>
      <c r="BS27" s="34">
        <v>2.75</v>
      </c>
      <c r="BT27" s="34">
        <v>3</v>
      </c>
      <c r="BU27" s="34">
        <v>3.7</v>
      </c>
      <c r="BV27" s="34">
        <v>2.75</v>
      </c>
      <c r="BW27" s="34">
        <v>2.75</v>
      </c>
      <c r="BX27" s="34">
        <v>3.7</v>
      </c>
      <c r="BY27" s="34">
        <v>2.75</v>
      </c>
      <c r="BZ27" s="34">
        <v>2.75</v>
      </c>
      <c r="CA27" s="34">
        <v>2.75</v>
      </c>
      <c r="CB27" s="34">
        <v>2.75</v>
      </c>
      <c r="CC27" s="34">
        <v>2.75</v>
      </c>
      <c r="CD27" s="34">
        <v>2.75</v>
      </c>
      <c r="CE27" s="34">
        <v>3.66</v>
      </c>
      <c r="CF27" s="34">
        <v>3.7</v>
      </c>
      <c r="CG27" s="34">
        <v>3.73</v>
      </c>
      <c r="CH27" s="34">
        <v>3</v>
      </c>
      <c r="CI27" s="34">
        <v>3.25</v>
      </c>
      <c r="CJ27" s="34">
        <v>3</v>
      </c>
      <c r="CK27" s="34">
        <v>3</v>
      </c>
      <c r="CL27" s="34">
        <v>3</v>
      </c>
      <c r="CM27" s="34" t="s">
        <v>36</v>
      </c>
      <c r="CN27" s="34">
        <v>3</v>
      </c>
      <c r="CO27" s="34">
        <v>3.25</v>
      </c>
      <c r="CP27" s="34" t="s">
        <v>36</v>
      </c>
      <c r="CQ27" s="34">
        <v>2.75</v>
      </c>
      <c r="CR27" s="34">
        <v>3.25</v>
      </c>
      <c r="CS27" s="34" t="s">
        <v>36</v>
      </c>
      <c r="CT27" s="34">
        <v>3</v>
      </c>
      <c r="CU27" s="34" t="s">
        <v>36</v>
      </c>
      <c r="CV27" s="34">
        <v>3</v>
      </c>
      <c r="CW27" s="34">
        <v>2.5</v>
      </c>
      <c r="CX27" s="34">
        <v>3</v>
      </c>
      <c r="CY27" s="34">
        <v>3.85</v>
      </c>
      <c r="CZ27" s="34">
        <v>3.8</v>
      </c>
      <c r="DA27" s="34">
        <v>3</v>
      </c>
      <c r="DB27" s="34">
        <v>3.25</v>
      </c>
      <c r="DC27" s="34">
        <v>3.9</v>
      </c>
      <c r="DD27" s="34">
        <v>3</v>
      </c>
      <c r="DE27" s="34">
        <v>3.25</v>
      </c>
      <c r="DF27" s="34" t="s">
        <v>36</v>
      </c>
      <c r="DG27" s="34">
        <v>3.25</v>
      </c>
      <c r="DH27" s="34">
        <v>2.75</v>
      </c>
      <c r="DI27" s="34">
        <v>2.5</v>
      </c>
      <c r="DJ27" s="34">
        <v>3.25</v>
      </c>
      <c r="DK27" s="34">
        <v>3</v>
      </c>
      <c r="DL27" s="34">
        <v>3.84</v>
      </c>
      <c r="DM27" s="34">
        <v>3.25</v>
      </c>
      <c r="DN27" s="34">
        <v>3.25</v>
      </c>
      <c r="DO27" s="34" t="s">
        <v>36</v>
      </c>
      <c r="DP27" s="34">
        <v>3</v>
      </c>
      <c r="DQ27" s="34">
        <v>3.5</v>
      </c>
      <c r="DR27" s="34">
        <v>3.25</v>
      </c>
      <c r="DS27" s="34" t="s">
        <v>36</v>
      </c>
      <c r="DT27" s="34">
        <v>4.0999999999999996</v>
      </c>
      <c r="DU27" s="34">
        <v>3.75</v>
      </c>
      <c r="DV27" s="34">
        <v>3.5</v>
      </c>
      <c r="DW27" s="34" t="s">
        <v>36</v>
      </c>
      <c r="DX27" s="34">
        <v>3.5</v>
      </c>
      <c r="DY27" s="34">
        <v>3.5</v>
      </c>
      <c r="DZ27" s="34" t="s">
        <v>36</v>
      </c>
      <c r="EA27" s="34" t="s">
        <v>36</v>
      </c>
      <c r="EB27" s="34">
        <v>2.75</v>
      </c>
      <c r="EC27" s="34">
        <v>3.5</v>
      </c>
      <c r="ED27" s="34">
        <v>4.0999999999999996</v>
      </c>
      <c r="EE27" s="34">
        <v>3.77</v>
      </c>
      <c r="EF27" s="34">
        <v>3.75</v>
      </c>
      <c r="EG27" s="34">
        <v>3.25</v>
      </c>
      <c r="EH27" s="34">
        <v>3.25</v>
      </c>
      <c r="EI27" s="34">
        <v>3.5</v>
      </c>
      <c r="EJ27" s="34">
        <v>3.75</v>
      </c>
      <c r="EK27" s="34">
        <v>3</v>
      </c>
      <c r="EL27" s="34">
        <v>3.5</v>
      </c>
      <c r="EM27" s="34">
        <v>3.77</v>
      </c>
      <c r="EN27" s="34">
        <v>3.5</v>
      </c>
      <c r="EO27" s="34">
        <v>3.55</v>
      </c>
      <c r="EP27" s="34">
        <v>4.0999999999999996</v>
      </c>
      <c r="EQ27" s="34">
        <v>2.25</v>
      </c>
      <c r="ER27" s="34">
        <v>2.75</v>
      </c>
      <c r="ES27" s="34">
        <v>3</v>
      </c>
      <c r="ET27" s="34">
        <v>2.5</v>
      </c>
      <c r="EU27" s="34" t="s">
        <v>36</v>
      </c>
      <c r="EV27" s="34">
        <v>3</v>
      </c>
      <c r="EW27" s="34" t="s">
        <v>36</v>
      </c>
      <c r="EX27" s="34" t="s">
        <v>36</v>
      </c>
      <c r="EY27" s="34">
        <v>3.5</v>
      </c>
      <c r="EZ27" s="34">
        <v>1.5</v>
      </c>
      <c r="FA27" s="34" t="s">
        <v>36</v>
      </c>
      <c r="FB27" s="34">
        <v>2</v>
      </c>
      <c r="FC27" s="34">
        <v>2.25</v>
      </c>
      <c r="FD27" s="34">
        <v>2</v>
      </c>
      <c r="FE27" s="34">
        <v>3</v>
      </c>
      <c r="FF27" s="34">
        <v>3.7</v>
      </c>
      <c r="FG27" s="34">
        <v>2.75</v>
      </c>
      <c r="FH27" s="34">
        <v>3.43</v>
      </c>
      <c r="FI27" s="34">
        <v>3.25</v>
      </c>
      <c r="FJ27" s="34">
        <v>1.75</v>
      </c>
      <c r="FK27" s="34">
        <v>2.5</v>
      </c>
      <c r="FL27" s="34">
        <v>2.5</v>
      </c>
      <c r="FM27" s="34" t="s">
        <v>36</v>
      </c>
      <c r="FN27" s="34">
        <v>3.3</v>
      </c>
      <c r="FO27" s="34">
        <v>1.75</v>
      </c>
      <c r="FP27" s="34">
        <v>2.75</v>
      </c>
      <c r="FQ27" s="34">
        <v>2</v>
      </c>
      <c r="FR27" s="34">
        <v>2.25</v>
      </c>
      <c r="FS27" s="34">
        <v>2.5</v>
      </c>
      <c r="FT27" s="34" t="s">
        <v>36</v>
      </c>
      <c r="FU27" s="34">
        <v>2.72</v>
      </c>
      <c r="FV27" s="34">
        <v>2.5</v>
      </c>
      <c r="FW27" s="34">
        <v>1.75</v>
      </c>
      <c r="FX27" s="34"/>
      <c r="FY27" s="34">
        <v>1.25</v>
      </c>
      <c r="FZ27" s="34" t="s">
        <v>36</v>
      </c>
      <c r="GA27" s="34">
        <v>2.5</v>
      </c>
      <c r="GB27" s="34">
        <v>2.8</v>
      </c>
      <c r="GC27" s="34"/>
      <c r="GD27" s="34" t="s">
        <v>36</v>
      </c>
      <c r="GE27" s="34">
        <v>2.25</v>
      </c>
      <c r="GF27" s="34" t="s">
        <v>36</v>
      </c>
      <c r="GG27" s="34">
        <v>2.72</v>
      </c>
      <c r="GH27" s="34" t="s">
        <v>36</v>
      </c>
      <c r="GI27" s="34">
        <v>2</v>
      </c>
      <c r="GJ27" s="34" t="s">
        <v>36</v>
      </c>
      <c r="GK27" s="34">
        <v>2.25</v>
      </c>
      <c r="GL27" s="34"/>
      <c r="GM27" s="34">
        <v>1.75</v>
      </c>
      <c r="GN27" s="34">
        <v>2</v>
      </c>
      <c r="GO27" s="34">
        <v>2.25</v>
      </c>
      <c r="GP27" s="34">
        <v>2.5</v>
      </c>
      <c r="GQ27" s="34"/>
      <c r="GR27" s="34">
        <v>2.5</v>
      </c>
      <c r="GS27" s="34">
        <v>1.75</v>
      </c>
      <c r="GT27" s="34">
        <v>2</v>
      </c>
      <c r="GU27" s="34">
        <v>2</v>
      </c>
      <c r="GV27" s="34">
        <v>2</v>
      </c>
      <c r="GW27" s="34">
        <v>1.5</v>
      </c>
      <c r="GX27" s="34">
        <v>1.5</v>
      </c>
      <c r="GY27" s="34">
        <v>1.5</v>
      </c>
      <c r="GZ27" s="34"/>
      <c r="HA27" s="34"/>
      <c r="HB27" s="34"/>
      <c r="HC27" s="34"/>
      <c r="HD27" s="34"/>
      <c r="HE27" s="34"/>
      <c r="HF27" s="34"/>
      <c r="HG27" s="34">
        <v>1.75</v>
      </c>
      <c r="HH27" s="34">
        <v>1.25</v>
      </c>
      <c r="HI27" s="34"/>
      <c r="HJ27" s="34"/>
      <c r="HK27" s="34"/>
      <c r="HL27" s="34"/>
      <c r="HM27" s="34">
        <v>1.6</v>
      </c>
      <c r="HN27" s="34">
        <v>0.75</v>
      </c>
      <c r="HO27" s="34"/>
      <c r="HP27" s="34"/>
      <c r="HQ27" s="34"/>
      <c r="HR27" s="34">
        <v>0.8</v>
      </c>
      <c r="HS27" s="34">
        <v>1</v>
      </c>
      <c r="HT27" s="34">
        <v>0.75</v>
      </c>
      <c r="HU27" s="34"/>
      <c r="HV27" s="34"/>
      <c r="HW27" s="34">
        <v>0.2</v>
      </c>
      <c r="HX27" s="34"/>
      <c r="HY27" s="34">
        <v>0.5</v>
      </c>
      <c r="HZ27" s="34"/>
      <c r="IA27" s="34"/>
      <c r="IB27" s="34"/>
      <c r="IC27" s="34">
        <v>0</v>
      </c>
      <c r="ID27" s="34">
        <v>0.25</v>
      </c>
      <c r="IE27" s="34"/>
      <c r="IF27" s="34"/>
      <c r="IG27" s="34"/>
      <c r="IH27" s="34"/>
      <c r="II27" s="34">
        <v>0.1</v>
      </c>
      <c r="IJ27" s="34"/>
      <c r="IK27" s="34">
        <v>0</v>
      </c>
      <c r="IL27" s="34"/>
      <c r="IM27" s="34"/>
      <c r="IN27" s="34"/>
      <c r="IO27" s="34"/>
      <c r="IP27" s="34"/>
      <c r="IQ27" s="34"/>
      <c r="IR27" s="34">
        <v>0.5</v>
      </c>
      <c r="IS27" s="34"/>
      <c r="IT27" s="34">
        <v>0.25</v>
      </c>
      <c r="IU27" s="34"/>
      <c r="IV27" s="34">
        <v>0</v>
      </c>
      <c r="IW27" s="34">
        <v>0</v>
      </c>
      <c r="IX27" s="34"/>
      <c r="IY27" s="34"/>
      <c r="IZ27" s="34"/>
      <c r="JA27" s="34"/>
      <c r="JB27" s="34"/>
      <c r="JC27" s="34"/>
      <c r="JD27" s="34">
        <v>0.25</v>
      </c>
      <c r="JE27" s="34">
        <v>-0.5</v>
      </c>
      <c r="JF27" s="34"/>
      <c r="JG27" s="34">
        <v>0</v>
      </c>
      <c r="JH27" s="34"/>
      <c r="JI27" s="34"/>
      <c r="JJ27" s="34"/>
      <c r="JK27" s="34"/>
      <c r="JL27" s="34"/>
      <c r="JM27" s="34">
        <v>0.5</v>
      </c>
      <c r="JN27" s="34"/>
      <c r="JO27" s="34"/>
      <c r="JP27" s="34"/>
      <c r="JQ27" s="34"/>
      <c r="JR27" s="34"/>
      <c r="JS27" s="34"/>
      <c r="JT27" s="34"/>
      <c r="JU27" s="34"/>
      <c r="JV27" s="34">
        <v>-0.5</v>
      </c>
      <c r="JW27" s="34"/>
      <c r="JX27" s="34">
        <v>0.25</v>
      </c>
      <c r="JY27" s="34">
        <v>0</v>
      </c>
      <c r="JZ27" s="34"/>
      <c r="KA27" s="34"/>
      <c r="KB27" s="34"/>
      <c r="KC27" s="34"/>
      <c r="KD27" s="34"/>
      <c r="KE27" s="34"/>
      <c r="KF27" s="34"/>
      <c r="KG27" s="34"/>
      <c r="KH27" s="34">
        <v>0.25</v>
      </c>
      <c r="KI27" s="34"/>
      <c r="KJ27" s="34"/>
      <c r="KK27" s="34"/>
      <c r="KL27" s="34"/>
      <c r="KM27" s="34"/>
      <c r="KN27" s="34"/>
      <c r="KO27" s="34"/>
      <c r="KP27" s="34"/>
      <c r="KQ27" s="34"/>
      <c r="KR27" s="34">
        <v>0</v>
      </c>
      <c r="KS27" s="34"/>
      <c r="KT27" s="34"/>
      <c r="KU27" s="34"/>
      <c r="KV27" s="34"/>
      <c r="KW27" s="34"/>
      <c r="KX27" s="34">
        <v>0.75</v>
      </c>
      <c r="KY27" s="34"/>
      <c r="KZ27" s="34"/>
      <c r="LA27" s="34">
        <v>0.25</v>
      </c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>
        <v>0.5</v>
      </c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</row>
    <row r="28" spans="1:731" s="35" customFormat="1" ht="13.5" customHeight="1" thickBot="1" x14ac:dyDescent="0.3">
      <c r="A28" s="38" t="s">
        <v>47</v>
      </c>
      <c r="B28" s="39" t="s">
        <v>36</v>
      </c>
      <c r="C28" s="39" t="s">
        <v>36</v>
      </c>
      <c r="D28" s="39">
        <v>-1.6</v>
      </c>
      <c r="E28" s="39" t="s">
        <v>36</v>
      </c>
      <c r="F28" s="39">
        <v>-1.6</v>
      </c>
      <c r="G28" s="39">
        <v>-1.6</v>
      </c>
      <c r="H28" s="39" t="s">
        <v>36</v>
      </c>
      <c r="I28" s="39">
        <v>-1.6</v>
      </c>
      <c r="J28" s="39">
        <v>-1.6</v>
      </c>
      <c r="K28" s="39">
        <v>-1.6</v>
      </c>
      <c r="L28" s="39" t="s">
        <v>36</v>
      </c>
      <c r="M28" s="39">
        <v>-1.6</v>
      </c>
      <c r="N28" s="39">
        <v>-1.6</v>
      </c>
      <c r="O28" s="39" t="s">
        <v>36</v>
      </c>
      <c r="P28" s="39" t="s">
        <v>36</v>
      </c>
      <c r="Q28" s="39">
        <v>-1.5</v>
      </c>
      <c r="R28" s="39">
        <v>-1.6</v>
      </c>
      <c r="S28" s="39">
        <v>-1.5</v>
      </c>
      <c r="T28" s="39">
        <v>-1.6</v>
      </c>
      <c r="U28" s="39" t="s">
        <v>36</v>
      </c>
      <c r="V28" s="39">
        <v>-1.5</v>
      </c>
      <c r="W28" s="39">
        <v>-1.5</v>
      </c>
      <c r="X28" s="39" t="s">
        <v>36</v>
      </c>
      <c r="Y28" s="39">
        <v>-1.5</v>
      </c>
      <c r="Z28" s="39">
        <v>-1.5</v>
      </c>
      <c r="AA28" s="39">
        <v>-1.5</v>
      </c>
      <c r="AB28" s="39" t="s">
        <v>36</v>
      </c>
      <c r="AC28" s="39" t="s">
        <v>36</v>
      </c>
      <c r="AD28" s="39" t="s">
        <v>36</v>
      </c>
      <c r="AE28" s="39" t="s">
        <v>36</v>
      </c>
      <c r="AF28" s="39" t="s">
        <v>36</v>
      </c>
      <c r="AG28" s="39">
        <v>-1.5</v>
      </c>
      <c r="AH28" s="39" t="s">
        <v>36</v>
      </c>
      <c r="AI28" s="39">
        <v>-1.5</v>
      </c>
      <c r="AJ28" s="39">
        <v>-1.5</v>
      </c>
      <c r="AK28" s="39">
        <v>-1.5</v>
      </c>
      <c r="AL28" s="39">
        <v>-1.5</v>
      </c>
      <c r="AM28" s="39" t="s">
        <v>36</v>
      </c>
      <c r="AN28" s="39" t="s">
        <v>36</v>
      </c>
      <c r="AO28" s="39">
        <v>-1.5</v>
      </c>
      <c r="AP28" s="39">
        <v>-1.5</v>
      </c>
      <c r="AQ28" s="39">
        <v>-1.5</v>
      </c>
      <c r="AR28" s="39">
        <v>-1.5</v>
      </c>
      <c r="AS28" s="39">
        <v>-1.5</v>
      </c>
      <c r="AT28" s="39" t="s">
        <v>36</v>
      </c>
      <c r="AU28" s="39">
        <v>-1.5</v>
      </c>
      <c r="AV28" s="39" t="s">
        <v>36</v>
      </c>
      <c r="AW28" s="39" t="s">
        <v>36</v>
      </c>
      <c r="AX28" s="39" t="s">
        <v>36</v>
      </c>
      <c r="AY28" s="39">
        <v>-1.6</v>
      </c>
      <c r="AZ28" s="39">
        <v>-1.6</v>
      </c>
      <c r="BA28" s="39">
        <v>-1.6</v>
      </c>
      <c r="BB28" s="39">
        <v>-1.7</v>
      </c>
      <c r="BC28" s="39">
        <v>-1.6</v>
      </c>
      <c r="BD28" s="39">
        <v>-1.6</v>
      </c>
      <c r="BE28" s="39">
        <v>-1.6</v>
      </c>
      <c r="BF28" s="39" t="s">
        <v>36</v>
      </c>
      <c r="BG28" s="39" t="s">
        <v>36</v>
      </c>
      <c r="BH28" s="39" t="s">
        <v>36</v>
      </c>
      <c r="BI28" s="39" t="s">
        <v>36</v>
      </c>
      <c r="BJ28" s="39">
        <v>-1.1000000000000001</v>
      </c>
      <c r="BK28" s="39">
        <v>-1.2</v>
      </c>
      <c r="BL28" s="39" t="s">
        <v>36</v>
      </c>
      <c r="BM28" s="39">
        <v>-1.7</v>
      </c>
      <c r="BN28" s="39">
        <v>-1.9</v>
      </c>
      <c r="BO28" s="39" t="s">
        <v>36</v>
      </c>
      <c r="BP28" s="39">
        <v>-1</v>
      </c>
      <c r="BQ28" s="39">
        <v>-1.5</v>
      </c>
      <c r="BR28" s="39" t="s">
        <v>36</v>
      </c>
      <c r="BS28" s="39">
        <v>-1.4</v>
      </c>
      <c r="BT28" s="39">
        <v>-1.5</v>
      </c>
      <c r="BU28" s="39">
        <v>-1.6</v>
      </c>
      <c r="BV28" s="39" t="s">
        <v>36</v>
      </c>
      <c r="BW28" s="39" t="s">
        <v>36</v>
      </c>
      <c r="BX28" s="39">
        <v>-1.7</v>
      </c>
      <c r="BY28" s="39">
        <v>-1.7</v>
      </c>
      <c r="BZ28" s="39">
        <v>-1.2</v>
      </c>
      <c r="CA28" s="39">
        <v>-1.9</v>
      </c>
      <c r="CB28" s="39">
        <v>-0.8</v>
      </c>
      <c r="CC28" s="39">
        <v>-1.8</v>
      </c>
      <c r="CD28" s="39">
        <v>-1</v>
      </c>
      <c r="CE28" s="39" t="s">
        <v>36</v>
      </c>
      <c r="CF28" s="39">
        <v>-1.4</v>
      </c>
      <c r="CG28" s="39" t="s">
        <v>36</v>
      </c>
      <c r="CH28" s="39">
        <v>-1.7</v>
      </c>
      <c r="CI28" s="39">
        <v>-1.2</v>
      </c>
      <c r="CJ28" s="39" t="s">
        <v>36</v>
      </c>
      <c r="CK28" s="39" t="s">
        <v>36</v>
      </c>
      <c r="CL28" s="39" t="s">
        <v>36</v>
      </c>
      <c r="CM28" s="39" t="s">
        <v>36</v>
      </c>
      <c r="CN28" s="39" t="s">
        <v>36</v>
      </c>
      <c r="CO28" s="39">
        <v>-0.8</v>
      </c>
      <c r="CP28" s="39" t="s">
        <v>36</v>
      </c>
      <c r="CQ28" s="39" t="s">
        <v>36</v>
      </c>
      <c r="CR28" s="39">
        <v>-1.6</v>
      </c>
      <c r="CS28" s="39">
        <v>-1.4</v>
      </c>
      <c r="CT28" s="39">
        <v>-1.9</v>
      </c>
      <c r="CU28" s="39">
        <v>-1.1000000000000001</v>
      </c>
      <c r="CV28" s="39">
        <v>-1.5</v>
      </c>
      <c r="CW28" s="39">
        <v>-1.3</v>
      </c>
      <c r="CX28" s="39">
        <v>-1.6</v>
      </c>
      <c r="CY28" s="39">
        <v>-1.2</v>
      </c>
      <c r="CZ28" s="39">
        <v>-1.1000000000000001</v>
      </c>
      <c r="DA28" s="39">
        <v>-1.3</v>
      </c>
      <c r="DB28" s="39">
        <v>-1.4</v>
      </c>
      <c r="DC28" s="39" t="s">
        <v>36</v>
      </c>
      <c r="DD28" s="39" t="s">
        <v>36</v>
      </c>
      <c r="DE28" s="39">
        <v>-0.8</v>
      </c>
      <c r="DF28" s="39" t="s">
        <v>36</v>
      </c>
      <c r="DG28" s="39" t="s">
        <v>36</v>
      </c>
      <c r="DH28" s="39">
        <v>-1.6</v>
      </c>
      <c r="DI28" s="39">
        <v>-1.7</v>
      </c>
      <c r="DJ28" s="39">
        <v>-1.4</v>
      </c>
      <c r="DK28" s="39">
        <v>-2.2000000000000002</v>
      </c>
      <c r="DL28" s="39">
        <v>-0.8</v>
      </c>
      <c r="DM28" s="39">
        <v>-1.8</v>
      </c>
      <c r="DN28" s="39" t="s">
        <v>36</v>
      </c>
      <c r="DO28" s="39" t="s">
        <v>36</v>
      </c>
      <c r="DP28" s="39" t="s">
        <v>36</v>
      </c>
      <c r="DQ28" s="39" t="s">
        <v>36</v>
      </c>
      <c r="DR28" s="39">
        <v>-0.8</v>
      </c>
      <c r="DS28" s="39">
        <v>-0.8</v>
      </c>
      <c r="DT28" s="39">
        <v>-0.7</v>
      </c>
      <c r="DU28" s="39">
        <v>-1.3</v>
      </c>
      <c r="DV28" s="39" t="s">
        <v>36</v>
      </c>
      <c r="DW28" s="39">
        <v>-0.7</v>
      </c>
      <c r="DX28" s="39">
        <v>-1</v>
      </c>
      <c r="DY28" s="39">
        <v>-1.2</v>
      </c>
      <c r="DZ28" s="39" t="s">
        <v>36</v>
      </c>
      <c r="EA28" s="39" t="s">
        <v>36</v>
      </c>
      <c r="EB28" s="39">
        <v>-0.4</v>
      </c>
      <c r="EC28" s="39">
        <v>-0.5</v>
      </c>
      <c r="ED28" s="39">
        <v>-0.8</v>
      </c>
      <c r="EE28" s="39">
        <v>-0.7</v>
      </c>
      <c r="EF28" s="39">
        <v>-1.4</v>
      </c>
      <c r="EG28" s="39" t="s">
        <v>36</v>
      </c>
      <c r="EH28" s="39">
        <v>-0.7</v>
      </c>
      <c r="EI28" s="39" t="s">
        <v>36</v>
      </c>
      <c r="EJ28" s="39">
        <v>-1.5</v>
      </c>
      <c r="EK28" s="39">
        <v>-0.8</v>
      </c>
      <c r="EL28" s="39">
        <v>-2.2000000000000002</v>
      </c>
      <c r="EM28" s="39" t="s">
        <v>36</v>
      </c>
      <c r="EN28" s="39">
        <v>-1</v>
      </c>
      <c r="EO28" s="39">
        <v>-0.3</v>
      </c>
      <c r="EP28" s="39">
        <v>-0.7</v>
      </c>
      <c r="EQ28" s="39">
        <v>-0.8</v>
      </c>
      <c r="ER28" s="39">
        <v>-1.1000000000000001</v>
      </c>
      <c r="ES28" s="39">
        <v>-0.8</v>
      </c>
      <c r="ET28" s="39" t="s">
        <v>36</v>
      </c>
      <c r="EU28" s="39" t="s">
        <v>36</v>
      </c>
      <c r="EV28" s="39" t="s">
        <v>36</v>
      </c>
      <c r="EW28" s="39">
        <v>-0.6</v>
      </c>
      <c r="EX28" s="39" t="s">
        <v>36</v>
      </c>
      <c r="EY28" s="39">
        <v>-1.5</v>
      </c>
      <c r="EZ28" s="39">
        <v>-0.3</v>
      </c>
      <c r="FA28" s="39">
        <v>-0.5</v>
      </c>
      <c r="FB28" s="39" t="s">
        <v>36</v>
      </c>
      <c r="FC28" s="39" t="s">
        <v>36</v>
      </c>
      <c r="FD28" s="39">
        <v>-1.1000000000000001</v>
      </c>
      <c r="FE28" s="39">
        <v>-1</v>
      </c>
      <c r="FF28" s="39">
        <v>-0.7</v>
      </c>
      <c r="FG28" s="39">
        <v>-1.3</v>
      </c>
      <c r="FH28" s="39">
        <v>-0.6</v>
      </c>
      <c r="FI28" s="39">
        <v>-0.9</v>
      </c>
      <c r="FJ28" s="39">
        <v>-1</v>
      </c>
      <c r="FK28" s="39">
        <v>-0.8</v>
      </c>
      <c r="FL28" s="39" t="s">
        <v>36</v>
      </c>
      <c r="FM28" s="39" t="s">
        <v>36</v>
      </c>
      <c r="FN28" s="39">
        <v>-0.7</v>
      </c>
      <c r="FO28" s="39" t="s">
        <v>36</v>
      </c>
      <c r="FP28" s="39">
        <v>-0.5</v>
      </c>
      <c r="FQ28" s="39">
        <v>-0.3</v>
      </c>
      <c r="FR28" s="39">
        <v>-0.7</v>
      </c>
      <c r="FS28" s="39">
        <v>-0.7</v>
      </c>
      <c r="FT28" s="39">
        <v>-0.4</v>
      </c>
      <c r="FU28" s="39">
        <v>-0.1</v>
      </c>
      <c r="FV28" s="39">
        <v>-0.3</v>
      </c>
      <c r="FW28" s="39">
        <v>-0.3</v>
      </c>
      <c r="FX28" s="39"/>
      <c r="FY28" s="39">
        <v>0.3</v>
      </c>
      <c r="FZ28" s="39" t="s">
        <v>36</v>
      </c>
      <c r="GA28" s="39" t="s">
        <v>36</v>
      </c>
      <c r="GB28" s="39">
        <v>-0.5</v>
      </c>
      <c r="GC28" s="39"/>
      <c r="GD28" s="39">
        <v>0.4</v>
      </c>
      <c r="GE28" s="39">
        <v>-0.5</v>
      </c>
      <c r="GF28" s="39">
        <v>0</v>
      </c>
      <c r="GG28" s="39">
        <v>0.4</v>
      </c>
      <c r="GH28" s="39" t="s">
        <v>36</v>
      </c>
      <c r="GI28" s="39" t="s">
        <v>36</v>
      </c>
      <c r="GJ28" s="39" t="s">
        <v>36</v>
      </c>
      <c r="GK28" s="39">
        <v>-0.5</v>
      </c>
      <c r="GL28" s="39"/>
      <c r="GM28" s="39">
        <v>-0.4</v>
      </c>
      <c r="GN28" s="39">
        <v>0.7</v>
      </c>
      <c r="GO28" s="39">
        <v>0</v>
      </c>
      <c r="GP28" s="39">
        <v>-0.3</v>
      </c>
      <c r="GQ28" s="39"/>
      <c r="GR28" s="39">
        <v>0.4</v>
      </c>
      <c r="GS28" s="39">
        <v>0</v>
      </c>
      <c r="GT28" s="39">
        <v>-0.5</v>
      </c>
      <c r="GU28" s="39">
        <v>0.9</v>
      </c>
      <c r="GV28" s="39">
        <v>-0.3</v>
      </c>
      <c r="GW28" s="39">
        <v>1</v>
      </c>
      <c r="GX28" s="39">
        <v>-0.1</v>
      </c>
      <c r="GY28" s="39">
        <v>0.9</v>
      </c>
      <c r="GZ28" s="39"/>
      <c r="HA28" s="39"/>
      <c r="HB28" s="39"/>
      <c r="HC28" s="39"/>
      <c r="HD28" s="39"/>
      <c r="HE28" s="39"/>
      <c r="HF28" s="39"/>
      <c r="HG28" s="39">
        <v>0</v>
      </c>
      <c r="HH28" s="39">
        <v>0.4</v>
      </c>
      <c r="HI28" s="39"/>
      <c r="HJ28" s="39"/>
      <c r="HK28" s="39"/>
      <c r="HL28" s="39"/>
      <c r="HM28" s="39">
        <v>0.2</v>
      </c>
      <c r="HN28" s="39">
        <v>0.8</v>
      </c>
      <c r="HO28" s="39"/>
      <c r="HP28" s="39"/>
      <c r="HQ28" s="39"/>
      <c r="HR28" s="39">
        <v>0.8</v>
      </c>
      <c r="HS28" s="39">
        <v>0.2</v>
      </c>
      <c r="HT28" s="39">
        <v>0.5</v>
      </c>
      <c r="HU28" s="39"/>
      <c r="HV28" s="39"/>
      <c r="HW28" s="39">
        <v>0.7</v>
      </c>
      <c r="HX28" s="39"/>
      <c r="HY28" s="39">
        <v>0</v>
      </c>
      <c r="HZ28" s="39"/>
      <c r="IA28" s="39"/>
      <c r="IB28" s="39"/>
      <c r="IC28" s="39">
        <v>1.1000000000000001</v>
      </c>
      <c r="ID28" s="39">
        <v>0.4</v>
      </c>
      <c r="IE28" s="39"/>
      <c r="IF28" s="39"/>
      <c r="IG28" s="39"/>
      <c r="IH28" s="39"/>
      <c r="II28" s="39">
        <v>0.7</v>
      </c>
      <c r="IJ28" s="39"/>
      <c r="IK28" s="39">
        <v>0.2</v>
      </c>
      <c r="IL28" s="39"/>
      <c r="IM28" s="39"/>
      <c r="IN28" s="39"/>
      <c r="IO28" s="39"/>
      <c r="IP28" s="39"/>
      <c r="IQ28" s="39"/>
      <c r="IR28" s="39">
        <v>1</v>
      </c>
      <c r="IS28" s="39"/>
      <c r="IT28" s="39">
        <v>0.4</v>
      </c>
      <c r="IU28" s="39"/>
      <c r="IV28" s="39">
        <v>1</v>
      </c>
      <c r="IW28" s="39">
        <v>1.4</v>
      </c>
      <c r="IX28" s="39"/>
      <c r="IY28" s="39"/>
      <c r="IZ28" s="39"/>
      <c r="JA28" s="39"/>
      <c r="JB28" s="39"/>
      <c r="JC28" s="39"/>
      <c r="JD28" s="39">
        <v>0.3</v>
      </c>
      <c r="JE28" s="39">
        <v>1.7</v>
      </c>
      <c r="JF28" s="39"/>
      <c r="JG28" s="39">
        <v>1.2</v>
      </c>
      <c r="JH28" s="39"/>
      <c r="JI28" s="39"/>
      <c r="JJ28" s="39"/>
      <c r="JK28" s="39"/>
      <c r="JL28" s="39"/>
      <c r="JM28" s="39">
        <v>0.1</v>
      </c>
      <c r="JN28" s="39"/>
      <c r="JO28" s="39"/>
      <c r="JP28" s="39"/>
      <c r="JQ28" s="39"/>
      <c r="JR28" s="39"/>
      <c r="JS28" s="39"/>
      <c r="JT28" s="39"/>
      <c r="JU28" s="39"/>
      <c r="JV28" s="39">
        <v>1</v>
      </c>
      <c r="JW28" s="39"/>
      <c r="JX28" s="39">
        <v>0.33284839029055957</v>
      </c>
      <c r="JY28" s="39">
        <v>1.3014361374066521</v>
      </c>
      <c r="JZ28" s="39"/>
      <c r="KA28" s="39"/>
      <c r="KB28" s="39"/>
      <c r="KC28" s="39"/>
      <c r="KD28" s="39"/>
      <c r="KE28" s="39"/>
      <c r="KF28" s="39"/>
      <c r="KG28" s="39"/>
      <c r="KH28" s="39">
        <v>0.29290587065318624</v>
      </c>
      <c r="KI28" s="39"/>
      <c r="KJ28" s="39"/>
      <c r="KK28" s="39"/>
      <c r="KL28" s="39"/>
      <c r="KM28" s="39"/>
      <c r="KN28" s="39"/>
      <c r="KO28" s="39"/>
      <c r="KP28" s="39"/>
      <c r="KQ28" s="39"/>
      <c r="KR28" s="39">
        <v>0.9</v>
      </c>
      <c r="KS28" s="39"/>
      <c r="KT28" s="39"/>
      <c r="KU28" s="39"/>
      <c r="KV28" s="39"/>
      <c r="KW28" s="39"/>
      <c r="KX28" s="39">
        <v>-1</v>
      </c>
      <c r="KY28" s="39"/>
      <c r="KZ28" s="39"/>
      <c r="LA28" s="39">
        <v>0.28549123732071124</v>
      </c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>
        <v>0.20701765922676585</v>
      </c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D97C-1E3D-4357-ADDE-793D2CD266C9}">
  <sheetPr codeName="Blad5">
    <pageSetUpPr fitToPage="1"/>
  </sheetPr>
  <dimension ref="A1:ABD32"/>
  <sheetViews>
    <sheetView topLeftCell="A2" zoomScaleNormal="100" workbookViewId="0">
      <selection activeCell="B10" sqref="B10:B28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tr">
        <f>'p2024'!B5</f>
        <v>LO</v>
      </c>
      <c r="C5" s="10" t="str">
        <f>'p2024'!C5</f>
        <v>DB</v>
      </c>
      <c r="D5" s="10" t="str">
        <f>'p2024'!D5</f>
        <v>OECD</v>
      </c>
      <c r="E5" s="10" t="str">
        <f>'p2024'!E5</f>
        <v>RGK</v>
      </c>
      <c r="F5" s="10" t="str">
        <f>'p2024'!F5</f>
        <v>ESV</v>
      </c>
      <c r="G5" s="10" t="s">
        <v>5</v>
      </c>
      <c r="H5" s="10" t="str">
        <f>'p2024'!H5</f>
        <v>UN</v>
      </c>
      <c r="I5" s="10" t="str">
        <f>'p2024'!I5</f>
        <v>SEB</v>
      </c>
      <c r="J5" s="10" t="str">
        <f>'p2024'!J5</f>
        <v>SB</v>
      </c>
      <c r="K5" s="10" t="str">
        <f>'p2024'!K5</f>
        <v>SKR</v>
      </c>
      <c r="L5" s="10" t="str">
        <f>'p2024'!L5</f>
        <v>TFIA</v>
      </c>
      <c r="M5" s="10" t="str">
        <f>'p2024'!M5</f>
        <v>KI</v>
      </c>
      <c r="N5" s="10" t="str">
        <f>'p2024'!N5</f>
        <v>RB</v>
      </c>
      <c r="O5" s="10" t="str">
        <f>'p2024'!O5</f>
        <v>SN</v>
      </c>
      <c r="P5" s="10" t="str">
        <f>'p2024'!P5</f>
        <v>HUI</v>
      </c>
      <c r="Q5" s="10" t="str">
        <f>'p2024'!Q5</f>
        <v>Reg</v>
      </c>
      <c r="R5" s="10" t="str">
        <f>'p2024'!R5</f>
        <v>ESV</v>
      </c>
      <c r="S5" s="10" t="str">
        <f>'p2024'!S5</f>
        <v>SHB</v>
      </c>
      <c r="T5" s="10" t="str">
        <f>'p2024'!T5</f>
        <v>NO</v>
      </c>
      <c r="U5" s="10" t="str">
        <f>'p2024'!U5</f>
        <v>DB</v>
      </c>
      <c r="V5" s="10" t="str">
        <f>'p2024'!V5</f>
        <v>SEB</v>
      </c>
      <c r="W5" s="10" t="str">
        <f>'p2024'!W5</f>
        <v>SB</v>
      </c>
      <c r="X5" s="10" t="str">
        <f>'p2024'!X5</f>
        <v>Reg</v>
      </c>
      <c r="Y5" s="10" t="str">
        <f>'p2024'!Y5</f>
        <v>ESV</v>
      </c>
      <c r="Z5" s="10" t="str">
        <f>'p2024'!Z5</f>
        <v>RB</v>
      </c>
      <c r="AA5" s="10" t="str">
        <f>'p2024'!AA5</f>
        <v>KI</v>
      </c>
      <c r="AB5" s="10" t="str">
        <f>'p2024'!AB5</f>
        <v>AF</v>
      </c>
      <c r="AC5" s="10" t="str">
        <f>'p2024'!AC5</f>
        <v>HUI</v>
      </c>
      <c r="AD5" s="10" t="str">
        <f>'p2024'!AD5</f>
        <v>LO</v>
      </c>
      <c r="AE5" s="10" t="s">
        <v>17</v>
      </c>
      <c r="AF5" s="10" t="str">
        <f>'p2024'!AF5</f>
        <v>DB</v>
      </c>
      <c r="AG5" s="10" t="str">
        <f>'p2024'!AG5</f>
        <v>OECD</v>
      </c>
      <c r="AH5" s="10" t="str">
        <f>'p2024'!AH5</f>
        <v>RGK</v>
      </c>
      <c r="AI5" s="10" t="str">
        <f>'p2024'!AI5</f>
        <v>NO</v>
      </c>
      <c r="AJ5" s="10" t="str">
        <f>'p2024'!AJ5</f>
        <v>SHB</v>
      </c>
      <c r="AK5" s="10" t="str">
        <f>'p2024'!AK5</f>
        <v>SKR</v>
      </c>
      <c r="AL5" s="10" t="str">
        <f>'p2024'!AL5</f>
        <v>EU</v>
      </c>
      <c r="AM5" s="10" t="str">
        <f>'p2024'!AM5</f>
        <v>TFIA</v>
      </c>
      <c r="AN5" s="10" t="s">
        <v>20</v>
      </c>
      <c r="AO5" s="10" t="str">
        <f>'p2024'!AO5</f>
        <v>SEB</v>
      </c>
      <c r="AP5" s="10" t="str">
        <f>'p2024'!AP5</f>
        <v>SB</v>
      </c>
      <c r="AQ5" s="10" t="str">
        <f>'p2024'!AQ5</f>
        <v>Reg</v>
      </c>
      <c r="AR5" s="10" t="str">
        <f>'p2024'!AR5</f>
        <v>KI</v>
      </c>
      <c r="AS5" s="10" t="str">
        <f>'p2024'!AS5</f>
        <v>ESV</v>
      </c>
      <c r="AT5" s="10" t="str">
        <f>'p2024'!AT5</f>
        <v>HUI</v>
      </c>
      <c r="AU5" s="10" t="str">
        <f>'p2024'!AU5</f>
        <v>RB</v>
      </c>
      <c r="AV5" s="10" t="str">
        <f>'p2024'!AV5</f>
        <v>Reg</v>
      </c>
      <c r="AW5" s="10" t="str">
        <f>'p2024'!AW5</f>
        <v>DB</v>
      </c>
      <c r="AX5" s="10" t="s">
        <v>17</v>
      </c>
      <c r="AY5" s="10" t="str">
        <f>'p2024'!AY5</f>
        <v>SEB</v>
      </c>
      <c r="AZ5" s="10" t="str">
        <f>'p2024'!AZ5</f>
        <v>SB</v>
      </c>
      <c r="BA5" s="10" t="str">
        <f>'p2024'!BA5</f>
        <v>SHB</v>
      </c>
      <c r="BB5" s="10" t="str">
        <f>'p2024'!BB5</f>
        <v>NO</v>
      </c>
      <c r="BC5" s="10" t="str">
        <f>'p2024'!BC5</f>
        <v>KI</v>
      </c>
      <c r="BD5" s="10" t="str">
        <f>'p2024'!BD5</f>
        <v>RB</v>
      </c>
      <c r="BE5" s="10" t="str">
        <f>'p2024'!BE5</f>
        <v>Reg</v>
      </c>
      <c r="BF5" s="10" t="str">
        <f>'p2024'!BF5</f>
        <v>AF</v>
      </c>
      <c r="BG5" s="10" t="str">
        <f>'p2024'!BG5</f>
        <v>HUI</v>
      </c>
      <c r="BH5" s="10" t="str">
        <f>'p2024'!BH5</f>
        <v>SN</v>
      </c>
      <c r="BI5" s="10" t="str">
        <f>'p2024'!BI5</f>
        <v>LO</v>
      </c>
      <c r="BJ5" s="10" t="str">
        <f>'p2024'!BJ5</f>
        <v>OECD</v>
      </c>
      <c r="BK5" s="10" t="str">
        <f>'p2024'!BK5</f>
        <v>DB</v>
      </c>
      <c r="BL5" s="10" t="s">
        <v>2</v>
      </c>
      <c r="BM5" s="10" t="str">
        <f>'p2024'!BM5</f>
        <v>ESV</v>
      </c>
      <c r="BN5" s="10" t="str">
        <f>'p2024'!BN5</f>
        <v>EU</v>
      </c>
      <c r="BO5" s="10" t="str">
        <f>'p2024'!BO5</f>
        <v>UN</v>
      </c>
      <c r="BP5" s="10" t="str">
        <f>'p2024'!BP5</f>
        <v>SEB</v>
      </c>
      <c r="BQ5" s="10" t="str">
        <f>'p2024'!BQ5</f>
        <v>SB</v>
      </c>
      <c r="BR5" s="10" t="s">
        <v>113</v>
      </c>
      <c r="BS5" s="10" t="str">
        <f>'p2024'!BS5</f>
        <v>SKR</v>
      </c>
      <c r="BT5" s="10" t="str">
        <f>'p2024'!BT5</f>
        <v>KI</v>
      </c>
      <c r="BU5" s="10" t="str">
        <f>'p2024'!BU5</f>
        <v>RB</v>
      </c>
      <c r="BV5" s="10" t="str">
        <f>'p2024'!BV5</f>
        <v>SN</v>
      </c>
      <c r="BW5" s="10" t="str">
        <f>'p2024'!BW5</f>
        <v>HUI</v>
      </c>
      <c r="BX5" s="10" t="str">
        <f>'p2024'!BX5</f>
        <v>Reg</v>
      </c>
      <c r="BY5" s="10" t="str">
        <f>'p2024'!BY5</f>
        <v>ESV</v>
      </c>
      <c r="BZ5" s="10" t="str">
        <f>'p2024'!BZ5</f>
        <v>SHB</v>
      </c>
      <c r="CA5" s="10" t="str">
        <f>'p2024'!CA5</f>
        <v>NO</v>
      </c>
      <c r="CB5" s="10" t="str">
        <f>'p2024'!CB5</f>
        <v>DB</v>
      </c>
      <c r="CC5" s="10" t="str">
        <f>'p2024'!CC5</f>
        <v>SB</v>
      </c>
      <c r="CD5" s="10" t="str">
        <f>'p2024'!CD5</f>
        <v>SEB</v>
      </c>
      <c r="CE5" s="10" t="str">
        <f>'p2024'!CE5</f>
        <v>Reg</v>
      </c>
      <c r="CF5" s="10" t="str">
        <f>'p2024'!CF5</f>
        <v>RB</v>
      </c>
      <c r="CG5" s="10" t="str">
        <f>'p2024'!CG5</f>
        <v>Reg</v>
      </c>
      <c r="CH5" s="10" t="str">
        <f>'p2024'!CH5</f>
        <v>KI</v>
      </c>
      <c r="CI5" s="10" t="str">
        <f>'p2024'!CI5</f>
        <v>ESV</v>
      </c>
      <c r="CJ5" s="10" t="str">
        <f>'p2024'!CJ5</f>
        <v>LO</v>
      </c>
      <c r="CK5" s="10" t="s">
        <v>17</v>
      </c>
      <c r="CL5" s="10" t="str">
        <f>'p2024'!CL5</f>
        <v>HUI</v>
      </c>
      <c r="CM5" s="10" t="str">
        <f>'p2024'!CM5</f>
        <v>AF</v>
      </c>
      <c r="CN5" s="10" t="s">
        <v>113</v>
      </c>
      <c r="CO5" s="10" t="str">
        <f>'p2024'!CO5</f>
        <v>DB</v>
      </c>
      <c r="CP5" s="10" t="str">
        <f>'p2024'!CP5</f>
        <v>RGK</v>
      </c>
      <c r="CQ5" s="10" t="str">
        <f>'p2024'!CQ5</f>
        <v>UN</v>
      </c>
      <c r="CR5" s="10" t="str">
        <f>'p2024'!CR5</f>
        <v>SHB</v>
      </c>
      <c r="CS5" s="10" t="str">
        <f>'p2024'!CS5</f>
        <v>EU</v>
      </c>
      <c r="CT5" s="10" t="str">
        <f>'p2024'!CT5</f>
        <v>SKR</v>
      </c>
      <c r="CU5" s="10" t="s">
        <v>16</v>
      </c>
      <c r="CV5" s="10" t="str">
        <f>'p2024'!CV5</f>
        <v>SEB</v>
      </c>
      <c r="CW5" s="10" t="str">
        <f>'p2024'!CW5</f>
        <v>NO</v>
      </c>
      <c r="CX5" s="10" t="str">
        <f>'p2024'!CX5</f>
        <v>SB</v>
      </c>
      <c r="CY5" s="10" t="str">
        <f>'p2024'!CY5</f>
        <v>Reg</v>
      </c>
      <c r="CZ5" s="10" t="str">
        <f>'p2024'!CZ5</f>
        <v>RB</v>
      </c>
      <c r="DA5" s="10" t="str">
        <f>'p2024'!DA5</f>
        <v>KI</v>
      </c>
      <c r="DB5" s="10" t="str">
        <f>'p2024'!DB5</f>
        <v>ESV</v>
      </c>
      <c r="DC5" s="10" t="str">
        <f>'p2024'!DC5</f>
        <v>Reg</v>
      </c>
      <c r="DD5" s="10" t="str">
        <f>'p2024'!DD5</f>
        <v>HUI</v>
      </c>
      <c r="DE5" s="10" t="str">
        <f>'p2024'!DE5</f>
        <v>DB</v>
      </c>
      <c r="DF5" s="10" t="str">
        <f>'p2024'!DF5</f>
        <v>RGK</v>
      </c>
      <c r="DG5" s="10" t="s">
        <v>17</v>
      </c>
      <c r="DH5" s="10" t="str">
        <f>'p2024'!DH5</f>
        <v>SB</v>
      </c>
      <c r="DI5" s="10" t="str">
        <f>'p2024'!DI5</f>
        <v>NO</v>
      </c>
      <c r="DJ5" s="10" t="str">
        <f>'p2024'!DJ5</f>
        <v>SHB</v>
      </c>
      <c r="DK5" s="10" t="str">
        <f>'p2024'!DK5</f>
        <v>SEB</v>
      </c>
      <c r="DL5" s="10" t="str">
        <f>'p2024'!DL5</f>
        <v>Reg</v>
      </c>
      <c r="DM5" s="10" t="str">
        <f>'p2024'!DM5</f>
        <v>KI</v>
      </c>
      <c r="DN5" s="10" t="s">
        <v>17</v>
      </c>
      <c r="DO5" s="10" t="str">
        <f>'p2024'!DO5</f>
        <v>AF</v>
      </c>
      <c r="DP5" s="10" t="str">
        <f>'p2024'!DP5</f>
        <v>LO</v>
      </c>
      <c r="DQ5" s="10" t="str">
        <f>'p2024'!DQ5</f>
        <v>HUI</v>
      </c>
      <c r="DR5" s="10" t="str">
        <f>'p2024'!DR5</f>
        <v>DB</v>
      </c>
      <c r="DS5" s="10" t="s">
        <v>16</v>
      </c>
      <c r="DT5" s="10" t="str">
        <f>'p2024'!DT5</f>
        <v>RB</v>
      </c>
      <c r="DU5" s="10" t="str">
        <f>'p2024'!DU5</f>
        <v>ESV</v>
      </c>
      <c r="DV5" s="10" t="s">
        <v>20</v>
      </c>
      <c r="DW5" s="10" t="str">
        <f>'p2024'!DW5</f>
        <v>EU</v>
      </c>
      <c r="DX5" s="10" t="str">
        <f>'p2024'!DX5</f>
        <v>SB</v>
      </c>
      <c r="DY5" s="10" t="str">
        <f>'p2024'!DY5</f>
        <v>SEB</v>
      </c>
      <c r="DZ5" s="10" t="str">
        <f>'p2024'!DZ5</f>
        <v>NO</v>
      </c>
      <c r="EA5" s="10" t="str">
        <f>'p2024'!EA5</f>
        <v>RGK</v>
      </c>
      <c r="EB5" s="10" t="str">
        <f>'p2024'!EB5</f>
        <v>SKR</v>
      </c>
      <c r="EC5" s="10" t="str">
        <f>'p2024'!EC5</f>
        <v>KI</v>
      </c>
      <c r="ED5" s="10" t="str">
        <f>'p2024'!ED5</f>
        <v>RB</v>
      </c>
      <c r="EE5" s="10" t="str">
        <f>'p2024'!EE5</f>
        <v>Reg</v>
      </c>
      <c r="EF5" s="10" t="str">
        <f>'p2024'!EF5</f>
        <v>SHB</v>
      </c>
      <c r="EG5" s="10" t="str">
        <f>'p2024'!EG5</f>
        <v>SN</v>
      </c>
      <c r="EH5" s="10" t="str">
        <f>'p2024'!EH5</f>
        <v>ESV</v>
      </c>
      <c r="EI5" s="10" t="str">
        <f>'p2024'!EI5</f>
        <v>HUI</v>
      </c>
      <c r="EJ5" s="10" t="str">
        <f>'p2024'!EJ5</f>
        <v>NO</v>
      </c>
      <c r="EK5" s="10" t="str">
        <f>'p2024'!EK5</f>
        <v>DB</v>
      </c>
      <c r="EL5" s="10" t="str">
        <f>'p2024'!EL5</f>
        <v>SEB</v>
      </c>
      <c r="EM5" s="10" t="str">
        <f>'p2024'!EM5</f>
        <v>Reg</v>
      </c>
      <c r="EN5" s="10" t="str">
        <f>'p2024'!EN5</f>
        <v>SB</v>
      </c>
      <c r="EO5" s="10" t="str">
        <f>'p2024'!EO5</f>
        <v>Reg</v>
      </c>
      <c r="EP5" s="10" t="str">
        <f>'p2024'!EP5</f>
        <v>RB</v>
      </c>
      <c r="EQ5" s="10" t="str">
        <f>'p2024'!EQ5</f>
        <v>KI</v>
      </c>
      <c r="ER5" s="10" t="str">
        <f>'p2024'!ER5</f>
        <v>ESV</v>
      </c>
      <c r="ES5" s="10" t="str">
        <f>'p2024'!ES5</f>
        <v>DB</v>
      </c>
      <c r="ET5" s="10" t="str">
        <f>'p2024'!ET5</f>
        <v>LO</v>
      </c>
      <c r="EU5" s="10" t="str">
        <f>'p2024'!EU5</f>
        <v>AF</v>
      </c>
      <c r="EV5" s="10" t="str">
        <f>'p2024'!EV5</f>
        <v>HUI</v>
      </c>
      <c r="EW5" s="10" t="str">
        <f>'p2024'!EW5</f>
        <v>OECD</v>
      </c>
      <c r="EX5" s="10" t="str">
        <f>'p2024'!EX5</f>
        <v>RGK</v>
      </c>
      <c r="EY5" s="10" t="str">
        <f>'p2024'!EY5</f>
        <v>SHB</v>
      </c>
      <c r="EZ5" s="10" t="str">
        <f>'p2024'!EZ5</f>
        <v>SKR</v>
      </c>
      <c r="FA5" s="10" t="str">
        <f>'p2024'!FA5</f>
        <v>EU</v>
      </c>
      <c r="FB5" s="10" t="str">
        <f>'p2024'!FB5</f>
        <v>SN</v>
      </c>
      <c r="FC5" s="10" t="str">
        <f>'p2024'!FC5</f>
        <v>UN</v>
      </c>
      <c r="FD5" s="10" t="str">
        <f>'p2024'!FD5</f>
        <v>NO</v>
      </c>
      <c r="FE5" s="10" t="str">
        <f>'p2024'!FE5</f>
        <v>SEB</v>
      </c>
      <c r="FF5" s="10" t="str">
        <f>'p2024'!FF5</f>
        <v>RB</v>
      </c>
      <c r="FG5" s="10" t="str">
        <f>'p2024'!FG5</f>
        <v>SB</v>
      </c>
      <c r="FH5" s="10" t="str">
        <f>'p2024'!FH5</f>
        <v>Reg</v>
      </c>
      <c r="FI5" s="10" t="str">
        <f>'p2024'!FI5</f>
        <v>DB</v>
      </c>
      <c r="FJ5" s="10" t="str">
        <f>'p2024'!FJ5</f>
        <v>KI</v>
      </c>
      <c r="FK5" s="10" t="str">
        <f>'p2024'!FK5</f>
        <v>ESV</v>
      </c>
      <c r="FL5" s="10" t="str">
        <f>'p2024'!FL5</f>
        <v>HUI</v>
      </c>
      <c r="FM5" s="10" t="str">
        <f>'p2024'!FM5</f>
        <v>RGK</v>
      </c>
      <c r="FN5" s="10" t="str">
        <f>'p2024'!FN5</f>
        <v>RB</v>
      </c>
      <c r="FO5" s="10" t="str">
        <f>'p2024'!FO5</f>
        <v>SN</v>
      </c>
      <c r="FP5" s="10" t="str">
        <f>'p2024'!FP5</f>
        <v>SHB</v>
      </c>
      <c r="FQ5" s="10" t="str">
        <f>'p2024'!FQ5</f>
        <v>NO</v>
      </c>
      <c r="FR5" s="10" t="str">
        <f>'p2024'!FR5</f>
        <v>SEB</v>
      </c>
      <c r="FS5" s="10" t="str">
        <f>'p2024'!FS5</f>
        <v>SB</v>
      </c>
      <c r="FT5" s="10" t="str">
        <f>'p2024'!FT5</f>
        <v>DB</v>
      </c>
      <c r="FU5" s="10" t="str">
        <f>'p2024'!FU5</f>
        <v>Reg</v>
      </c>
      <c r="FV5" s="10" t="str">
        <f>'p2024'!FV5</f>
        <v>ESV</v>
      </c>
      <c r="FW5" s="10" t="str">
        <f>'p2024'!FW5</f>
        <v>KI</v>
      </c>
      <c r="FX5" s="10" t="str">
        <f>'p2024'!FX5</f>
        <v>LO</v>
      </c>
      <c r="FY5" s="10" t="str">
        <f>'p2024'!FY5</f>
        <v>SKR</v>
      </c>
      <c r="FZ5" s="10" t="str">
        <f>'p2024'!FZ5</f>
        <v>AF</v>
      </c>
      <c r="GA5" s="10" t="str">
        <f>'p2024'!GA5</f>
        <v>HUI</v>
      </c>
      <c r="GB5" s="10" t="str">
        <f>'p2024'!GB5</f>
        <v>RB</v>
      </c>
      <c r="GC5" s="10" t="str">
        <f>'p2024'!GC5</f>
        <v>UN</v>
      </c>
      <c r="GD5" s="10" t="s">
        <v>16</v>
      </c>
      <c r="GE5" s="10" t="str">
        <f>'p2024'!GE5</f>
        <v>SEB</v>
      </c>
      <c r="GF5" s="10" t="str">
        <f>'p2024'!GF5</f>
        <v>EU</v>
      </c>
      <c r="GG5" s="10" t="str">
        <f>'p2024'!GG5</f>
        <v>Reg</v>
      </c>
      <c r="GH5" s="10" t="s">
        <v>19</v>
      </c>
      <c r="GI5" s="10" t="str">
        <f>'p2024'!GI5</f>
        <v>SN</v>
      </c>
      <c r="GJ5" s="10" t="str">
        <f>'p2024'!GJ5</f>
        <v>RGK</v>
      </c>
      <c r="GK5" s="10" t="str">
        <f>'p2024'!GK5</f>
        <v>SB</v>
      </c>
      <c r="GL5" s="10" t="str">
        <f>'p2024'!GL5</f>
        <v>DB</v>
      </c>
      <c r="GM5" s="10" t="str">
        <f>'p2024'!GM5</f>
        <v>KI</v>
      </c>
      <c r="GN5" s="10" t="str">
        <f>'p2024'!GN5</f>
        <v>ESV</v>
      </c>
      <c r="GO5" s="10" t="str">
        <f>'p2024'!GO5</f>
        <v>SHB</v>
      </c>
      <c r="GP5" s="10" t="str">
        <f>'p2024'!GP5</f>
        <v>RB</v>
      </c>
      <c r="GQ5" s="10" t="str">
        <f>'p2024'!GQ5</f>
        <v>HUI</v>
      </c>
      <c r="GR5" s="10" t="str">
        <f>'p2024'!GR5</f>
        <v>NO</v>
      </c>
      <c r="GS5" s="10" t="str">
        <f>'p2024'!GS5</f>
        <v>SEB</v>
      </c>
      <c r="GT5" s="10" t="str">
        <f>'p2024'!GT5</f>
        <v>SB</v>
      </c>
      <c r="GU5" s="10" t="str">
        <f>'p2024'!GU5</f>
        <v>Reg</v>
      </c>
      <c r="GV5" s="10" t="str">
        <f>'p2024'!GV5</f>
        <v>RB</v>
      </c>
      <c r="GW5" s="10" t="str">
        <f>'p2024'!GW5</f>
        <v>Reg</v>
      </c>
      <c r="GX5" s="10" t="str">
        <f>'p2024'!GX5</f>
        <v>KI</v>
      </c>
      <c r="GY5" s="10" t="str">
        <f>'p2024'!GY5</f>
        <v>ESV</v>
      </c>
      <c r="GZ5" s="10" t="str">
        <f>'p2024'!GZ5</f>
        <v>DB</v>
      </c>
      <c r="HA5" s="10" t="str">
        <f>'p2024'!HA5</f>
        <v>LO</v>
      </c>
      <c r="HB5" s="10" t="str">
        <f>'p2024'!HB5</f>
        <v>AF</v>
      </c>
      <c r="HC5" s="10" t="str">
        <f>'p2024'!HC5</f>
        <v>HUI</v>
      </c>
      <c r="HD5" s="10" t="str">
        <f>'p2024'!HD5</f>
        <v>OECD</v>
      </c>
      <c r="HE5" s="10" t="str">
        <f>'p2024'!HE5</f>
        <v>RGK</v>
      </c>
      <c r="HF5" s="10" t="str">
        <f>'p2024'!HF5</f>
        <v>UN</v>
      </c>
      <c r="HG5" s="10" t="str">
        <f>'p2024'!HG5</f>
        <v>SHB</v>
      </c>
      <c r="HH5" s="10" t="str">
        <f>'p2024'!HH5</f>
        <v>SKR</v>
      </c>
      <c r="HI5" s="10" t="str">
        <f>'p2024'!HI5</f>
        <v>EU</v>
      </c>
      <c r="HJ5" s="10" t="str">
        <f>'p2024'!HJ5</f>
        <v>NO</v>
      </c>
      <c r="HK5" s="10" t="str">
        <f>'p2024'!HK5</f>
        <v>SEB</v>
      </c>
      <c r="HL5" s="10" t="str">
        <f>'p2024'!HL5</f>
        <v>SN</v>
      </c>
      <c r="HM5" s="10" t="str">
        <f>'p2024'!HM5</f>
        <v>RB</v>
      </c>
      <c r="HN5" s="10" t="str">
        <f>'p2024'!HN5</f>
        <v>Reg</v>
      </c>
      <c r="HO5" s="10" t="str">
        <f>'p2024'!HO5</f>
        <v>LO</v>
      </c>
      <c r="HP5" s="10" t="str">
        <f>'p2024'!HP5</f>
        <v>SB</v>
      </c>
      <c r="HQ5" s="10" t="str">
        <f>'p2024'!HQ5</f>
        <v>DB</v>
      </c>
      <c r="HR5" s="10" t="str">
        <f>'p2024'!HR5</f>
        <v>Reg</v>
      </c>
      <c r="HS5" s="10" t="str">
        <f>'p2024'!HS5</f>
        <v>KI</v>
      </c>
      <c r="HT5" s="10" t="str">
        <f>'p2024'!HT5</f>
        <v>ESV</v>
      </c>
      <c r="HU5" s="10" t="str">
        <f>'p2024'!HU5</f>
        <v>HUI</v>
      </c>
      <c r="HV5" s="10" t="str">
        <f>'p2024'!HV5</f>
        <v>RGK</v>
      </c>
      <c r="HW5" s="10" t="str">
        <f>'p2024'!HW5</f>
        <v>RB</v>
      </c>
      <c r="HX5" s="10" t="str">
        <f>'p2024'!HX5</f>
        <v>NO</v>
      </c>
      <c r="HY5" s="10" t="str">
        <f>'p2024'!HY5</f>
        <v>SHB</v>
      </c>
      <c r="HZ5" s="10" t="str">
        <f>'p2024'!HZ5</f>
        <v>SEB</v>
      </c>
      <c r="IA5" s="10" t="str">
        <f>'p2024'!IA5</f>
        <v>SB</v>
      </c>
      <c r="IB5" s="10" t="str">
        <f>'p2024'!IB5</f>
        <v>DB</v>
      </c>
      <c r="IC5" s="10" t="s">
        <v>49</v>
      </c>
      <c r="ID5" s="10" t="str">
        <f>'p2024'!ID5</f>
        <v>KI</v>
      </c>
      <c r="IE5" s="10" t="s">
        <v>11</v>
      </c>
      <c r="IF5" s="10" t="str">
        <f>'p2024'!IF5</f>
        <v>LO</v>
      </c>
      <c r="IG5" s="10" t="str">
        <f>'p2024'!IG5</f>
        <v>HUI</v>
      </c>
      <c r="IH5" s="10" t="str">
        <f>'p2024'!IH5</f>
        <v>OECD</v>
      </c>
      <c r="II5" s="10" t="str">
        <f>'p2024'!II5</f>
        <v>RB</v>
      </c>
      <c r="IJ5" s="10" t="str">
        <f>'p2024'!IJ5</f>
        <v>UN</v>
      </c>
      <c r="IK5" s="10" t="str">
        <f>'p2024'!IK5</f>
        <v>ESV</v>
      </c>
      <c r="IL5" s="10" t="str">
        <f>'p2024'!IL5</f>
        <v>SEB</v>
      </c>
      <c r="IM5" s="10" t="str">
        <f>'p2024'!IM5</f>
        <v>SB</v>
      </c>
      <c r="IN5" s="10" t="s">
        <v>5</v>
      </c>
      <c r="IO5" s="10" t="str">
        <f>'p2024'!IO5</f>
        <v>SHB</v>
      </c>
      <c r="IP5" s="10" t="str">
        <f>'p2024'!IP5</f>
        <v>RGK</v>
      </c>
      <c r="IQ5" s="10" t="s">
        <v>17</v>
      </c>
      <c r="IR5" s="10" t="s">
        <v>54</v>
      </c>
      <c r="IS5" s="10" t="str">
        <f>'p2024'!IS5</f>
        <v>DB</v>
      </c>
      <c r="IT5" s="10" t="str">
        <f>'p2024'!IT5</f>
        <v>KI</v>
      </c>
      <c r="IU5" s="10" t="str">
        <f>'p2024'!IU5</f>
        <v>RB</v>
      </c>
      <c r="IV5" s="10" t="str">
        <f>'p2024'!IV5</f>
        <v>Reg</v>
      </c>
      <c r="IW5" s="10" t="str">
        <f>'p2024'!IW5</f>
        <v>ESV</v>
      </c>
      <c r="IX5" s="10" t="str">
        <f>'p2024'!IX5</f>
        <v>HUI</v>
      </c>
      <c r="IY5" s="10" t="str">
        <f>'p2024'!IY5</f>
        <v>NO</v>
      </c>
      <c r="IZ5" s="10" t="str">
        <f>'p2024'!IZ5</f>
        <v>SEB</v>
      </c>
      <c r="JA5" s="10" t="str">
        <f>'p2024'!JA5</f>
        <v>SHB</v>
      </c>
      <c r="JB5" s="10" t="str">
        <f>'p2024'!JB5</f>
        <v>SB</v>
      </c>
      <c r="JC5" s="10" t="str">
        <f>'p2024'!JC5</f>
        <v>RB</v>
      </c>
      <c r="JD5" s="10" t="str">
        <f>'p2024'!JD5</f>
        <v>KI</v>
      </c>
      <c r="JE5" s="10" t="str">
        <f>'p2024'!JE5</f>
        <v>Reg</v>
      </c>
      <c r="JF5" s="10" t="str">
        <f>'p2024'!JF5</f>
        <v>DB</v>
      </c>
      <c r="JG5" s="10" t="str">
        <f>'p2024'!JG5</f>
        <v>ESV</v>
      </c>
      <c r="JH5" s="10" t="s">
        <v>15</v>
      </c>
      <c r="JI5" s="10" t="s">
        <v>11</v>
      </c>
      <c r="JJ5" s="10" t="str">
        <f>'p2024'!JJ5</f>
        <v>HUI</v>
      </c>
      <c r="JK5" s="10" t="str">
        <f>'p2024'!JK5</f>
        <v>OECD</v>
      </c>
      <c r="JL5" s="10" t="str">
        <f>'p2024'!JL5</f>
        <v>RGK</v>
      </c>
      <c r="JM5" s="10" t="s">
        <v>54</v>
      </c>
      <c r="JN5" s="10" t="str">
        <f>'p2024'!JN5</f>
        <v>EU</v>
      </c>
      <c r="JO5" s="10" t="str">
        <f>'p2024'!JO5</f>
        <v>NO</v>
      </c>
      <c r="JP5" s="10" t="str">
        <f>'p2024'!JP5</f>
        <v>UN</v>
      </c>
      <c r="JQ5" s="10" t="str">
        <f>'p2024'!JQ5</f>
        <v>SEB</v>
      </c>
      <c r="JR5" s="10" t="s">
        <v>17</v>
      </c>
      <c r="JS5" s="10" t="str">
        <f>'p2024'!JS5</f>
        <v>SHB</v>
      </c>
      <c r="JT5" s="10" t="str">
        <f>'p2024'!JT5</f>
        <v>RB</v>
      </c>
      <c r="JU5" s="10" t="str">
        <f>'p2024'!JU5</f>
        <v>SB</v>
      </c>
      <c r="JV5" s="10" t="str">
        <f>'p2024'!JV5</f>
        <v>Reg</v>
      </c>
      <c r="JW5" s="10" t="str">
        <f>'p2024'!JW5</f>
        <v>DB</v>
      </c>
      <c r="JX5" s="10" t="str">
        <f>'p2024'!JX5</f>
        <v>KI</v>
      </c>
      <c r="JY5" s="10" t="str">
        <f>'p2024'!JY5</f>
        <v>ESV</v>
      </c>
      <c r="JZ5" s="10" t="str">
        <f>'p2024'!JZ5</f>
        <v>HUI</v>
      </c>
      <c r="KA5" s="10" t="str">
        <f>'p2024'!KA5</f>
        <v>RGK</v>
      </c>
      <c r="KB5" s="10" t="str">
        <f>'p2024'!KB5</f>
        <v>RB</v>
      </c>
      <c r="KC5" s="10" t="str">
        <f>'p2024'!KC5</f>
        <v>NO</v>
      </c>
      <c r="KD5" s="10" t="str">
        <f>'p2024'!KD5</f>
        <v>SEB</v>
      </c>
      <c r="KE5" s="10" t="str">
        <f>'p2024'!KE5</f>
        <v>SHB</v>
      </c>
      <c r="KF5" s="10" t="str">
        <f>'p2024'!KF5</f>
        <v>SB</v>
      </c>
      <c r="KG5" s="10" t="str">
        <f>'p2024'!KG5</f>
        <v>DB</v>
      </c>
      <c r="KH5" s="10" t="str">
        <f>'p2024'!KH5</f>
        <v>KI</v>
      </c>
      <c r="KI5" s="10" t="str">
        <f>'p2024'!KI5</f>
        <v>Reg</v>
      </c>
      <c r="KJ5" s="10" t="str">
        <f>'p2024'!KJ5</f>
        <v>LO</v>
      </c>
      <c r="KK5" s="10" t="str">
        <f>'p2024'!KK5</f>
        <v>AF</v>
      </c>
      <c r="KL5" s="10" t="str">
        <f>'p2024'!KL5</f>
        <v>HUI</v>
      </c>
      <c r="KM5" s="10" t="str">
        <f>'p2024'!KM5</f>
        <v>SN</v>
      </c>
      <c r="KN5" s="10" t="str">
        <f>'p2024'!KN5</f>
        <v>OECD</v>
      </c>
      <c r="KO5" s="10" t="str">
        <f>'p2024'!KO5</f>
        <v>NO</v>
      </c>
      <c r="KP5" s="10" t="str">
        <f>'p2024'!KP5</f>
        <v>SHB</v>
      </c>
      <c r="KQ5" s="10" t="str">
        <f>'p2024'!KQ5</f>
        <v>RB</v>
      </c>
      <c r="KR5" s="10" t="str">
        <f>'p2024'!KR5</f>
        <v>ESV</v>
      </c>
      <c r="KS5" s="10" t="str">
        <f>'p2024'!KS5</f>
        <v>UN</v>
      </c>
      <c r="KT5" s="10" t="str">
        <f>'p2024'!KT5</f>
        <v>SEB</v>
      </c>
      <c r="KU5" s="10" t="str">
        <f>'p2024'!KU5</f>
        <v>EU</v>
      </c>
      <c r="KV5" s="10" t="str">
        <f>'p2024'!KV5</f>
        <v>SB</v>
      </c>
      <c r="KW5" s="10" t="str">
        <f>'p2024'!KW5</f>
        <v>RGK</v>
      </c>
      <c r="KX5" s="10" t="str">
        <f>'p2024'!KX5</f>
        <v>SKR</v>
      </c>
      <c r="KY5" s="10" t="str">
        <f>'p2024'!KY5</f>
        <v>SHB</v>
      </c>
      <c r="KZ5" s="10" t="str">
        <f>'p2024'!KZ5</f>
        <v>DB</v>
      </c>
      <c r="LA5" s="10" t="str">
        <f>'p2024'!LA5</f>
        <v>KI</v>
      </c>
      <c r="LB5" s="10" t="str">
        <f>'p2024'!LB5</f>
        <v>RB</v>
      </c>
      <c r="LC5" s="10" t="str">
        <f>'p2024'!LC5</f>
        <v>Reg</v>
      </c>
      <c r="LD5" s="10" t="str">
        <f>'p2024'!LD5</f>
        <v>SN</v>
      </c>
      <c r="LE5" s="10" t="str">
        <f>'p2024'!LE5</f>
        <v>LO</v>
      </c>
      <c r="LF5" s="10" t="str">
        <f>'p2024'!LF5</f>
        <v>ESV</v>
      </c>
      <c r="LG5" s="10" t="str">
        <f>'p2024'!LG5</f>
        <v>HUI</v>
      </c>
      <c r="LH5" s="10" t="str">
        <f>'p2024'!LH5</f>
        <v>NO</v>
      </c>
      <c r="LI5" s="10" t="str">
        <f>'p2024'!LI5</f>
        <v>Reg</v>
      </c>
      <c r="LJ5" s="10" t="str">
        <f>'p2024'!LJ5</f>
        <v>SHB</v>
      </c>
      <c r="LK5" s="10" t="str">
        <f>'p2024'!LK5</f>
        <v>SB</v>
      </c>
      <c r="LL5" s="10" t="str">
        <f>'p2024'!LL5</f>
        <v>SEB</v>
      </c>
      <c r="LM5" s="10" t="str">
        <f>'p2024'!LM5</f>
        <v>KI¹</v>
      </c>
      <c r="LN5" s="10" t="str">
        <f>'p2024'!LN5</f>
        <v>EU</v>
      </c>
      <c r="LO5" s="10" t="str">
        <f>'p2024'!LO5</f>
        <v>RB</v>
      </c>
      <c r="LP5" s="10" t="str">
        <f>'p2024'!LP5</f>
        <v>Reg</v>
      </c>
      <c r="LQ5" s="10" t="str">
        <f>'p2024'!LQ5</f>
        <v>KI</v>
      </c>
      <c r="LR5" s="10" t="s">
        <v>14</v>
      </c>
      <c r="LS5" s="10" t="str">
        <f>'p2024'!LS5</f>
        <v>AF</v>
      </c>
      <c r="LT5" s="10" t="str">
        <f>'p2024'!LT5</f>
        <v>DB</v>
      </c>
      <c r="LU5" s="10" t="str">
        <f>'p2024'!LU5</f>
        <v>SEB</v>
      </c>
      <c r="LV5" s="10" t="str">
        <f>'p2024'!LV5</f>
        <v>HUI</v>
      </c>
      <c r="LW5" s="10" t="str">
        <f>'p2024'!LW5</f>
        <v>SN</v>
      </c>
      <c r="LX5" s="10" t="str">
        <f>'p2024'!LX5</f>
        <v>LO</v>
      </c>
      <c r="LY5" s="10" t="str">
        <f>'p2024'!LY5</f>
        <v>NO</v>
      </c>
      <c r="LZ5" s="10" t="str">
        <f>'p2024'!LZ5</f>
        <v>RGK</v>
      </c>
      <c r="MA5" s="10" t="str">
        <f>'p2024'!MA5</f>
        <v>ESV</v>
      </c>
      <c r="MB5" s="10" t="str">
        <f>'p2024'!MB5</f>
        <v>UN</v>
      </c>
      <c r="MC5" s="10" t="str">
        <f>'p2024'!MC5</f>
        <v>SB</v>
      </c>
      <c r="MD5" s="10" t="str">
        <f>'p2024'!MD5</f>
        <v>SKR</v>
      </c>
      <c r="ME5" s="10" t="str">
        <f>'p2024'!ME5</f>
        <v>EU</v>
      </c>
      <c r="MF5" s="10" t="str">
        <f>'p2024'!MF5</f>
        <v>SEB</v>
      </c>
      <c r="MG5" s="10" t="str">
        <f>'p2024'!MG5</f>
        <v>SHB</v>
      </c>
      <c r="MH5" s="10" t="str">
        <f>'p2024'!MH5</f>
        <v xml:space="preserve">KI¹ </v>
      </c>
      <c r="MI5" s="10" t="str">
        <f>'p2024'!MI5</f>
        <v xml:space="preserve">RB¹ </v>
      </c>
      <c r="MJ5" s="10" t="str">
        <f>'p2024'!MJ5</f>
        <v>Reg</v>
      </c>
      <c r="MK5" s="10" t="str">
        <f>'p2024'!MK5</f>
        <v>KI</v>
      </c>
      <c r="ML5" s="10" t="str">
        <f>'p2024'!ML5</f>
        <v>Reg</v>
      </c>
      <c r="MM5" s="10" t="str">
        <f>'p2024'!MM5</f>
        <v>DB</v>
      </c>
      <c r="MN5" s="10" t="str">
        <f>'p2024'!MN5</f>
        <v>SB</v>
      </c>
      <c r="MO5" s="10" t="str">
        <f>'p2024'!MO5</f>
        <v>ESV</v>
      </c>
      <c r="MP5" s="10" t="str">
        <f>'p2024'!MP5</f>
        <v>SEB</v>
      </c>
      <c r="MQ5" s="10" t="str">
        <f>'p2024'!MQ5</f>
        <v>HUI</v>
      </c>
      <c r="MR5" s="10" t="str">
        <f>'p2024'!MR5</f>
        <v>RGK</v>
      </c>
      <c r="MS5" s="10" t="str">
        <f>'p2024'!MS5</f>
        <v>RB</v>
      </c>
      <c r="MT5" s="10" t="str">
        <f>'p2024'!MT5</f>
        <v>No</v>
      </c>
      <c r="MU5" s="10" t="str">
        <f>'p2024'!MU5</f>
        <v>SHB</v>
      </c>
      <c r="MV5" s="10" t="str">
        <f>'p2024'!MV5</f>
        <v>SB</v>
      </c>
      <c r="MW5" s="10" t="str">
        <f>'p2024'!MW5</f>
        <v>SEB</v>
      </c>
      <c r="MX5" s="10" t="str">
        <f>'p2024'!MX5</f>
        <v>Reg</v>
      </c>
      <c r="MY5" s="10" t="str">
        <f>'p2024'!MY5</f>
        <v>DB</v>
      </c>
      <c r="MZ5" s="10" t="str">
        <f>'p2024'!MZ5</f>
        <v>RB</v>
      </c>
      <c r="NA5" s="10" t="str">
        <f>'p2024'!NA5</f>
        <v>KI</v>
      </c>
      <c r="NB5" s="10" t="str">
        <f>'p2024'!NB5</f>
        <v>HUI</v>
      </c>
      <c r="NC5" s="10" t="str">
        <f>'p2024'!NC5</f>
        <v>AF</v>
      </c>
      <c r="ND5" s="10" t="str">
        <f>'p2024'!ND5</f>
        <v>OECD</v>
      </c>
      <c r="NE5" s="10" t="str">
        <f>'p2024'!NE5</f>
        <v>LO</v>
      </c>
      <c r="NF5" s="10" t="str">
        <f>'p2024'!NF5</f>
        <v>ESV</v>
      </c>
      <c r="NG5" s="10" t="str">
        <f>'p2024'!NG5</f>
        <v>UN</v>
      </c>
      <c r="NH5" s="10" t="str">
        <f>'p2024'!NH5</f>
        <v>SN</v>
      </c>
      <c r="NI5" s="10" t="str">
        <f>'p2024'!NI5</f>
        <v>SEB</v>
      </c>
      <c r="NJ5" s="10" t="str">
        <f>'p2024'!NJ5</f>
        <v>EU</v>
      </c>
      <c r="NK5" s="10" t="str">
        <f>'p2024'!NK5</f>
        <v>SB</v>
      </c>
      <c r="NL5" s="10" t="str">
        <f>'p2024'!NL5</f>
        <v>RB</v>
      </c>
      <c r="NM5" s="10" t="str">
        <f>'p2024'!NM5</f>
        <v>RGK</v>
      </c>
      <c r="NN5" s="10" t="str">
        <f>'p2024'!NN5</f>
        <v>SKL</v>
      </c>
      <c r="NO5" s="10" t="str">
        <f>'p2024'!NO5</f>
        <v>KI</v>
      </c>
      <c r="NP5" s="10" t="str">
        <f>'p2024'!NP5</f>
        <v>SHB</v>
      </c>
      <c r="NQ5" s="10" t="str">
        <f>'p2024'!NQ5</f>
        <v>DB</v>
      </c>
      <c r="NR5" s="10" t="str">
        <f>'p2024'!NR5</f>
        <v>HUI</v>
      </c>
      <c r="NS5" s="10" t="str">
        <f>'p2024'!NS5</f>
        <v>Reg</v>
      </c>
      <c r="NT5" s="10" t="str">
        <f>'p2024'!NT5</f>
        <v>RB</v>
      </c>
      <c r="NU5" s="10" t="str">
        <f>'p2024'!NU5</f>
        <v>ESV</v>
      </c>
      <c r="NV5" s="10" t="str">
        <f>'p2024'!NV5</f>
        <v>No</v>
      </c>
      <c r="NW5" s="10" t="str">
        <f>'p2024'!NW5</f>
        <v>SB</v>
      </c>
      <c r="NX5" s="10" t="str">
        <f>'p2024'!NX5</f>
        <v>SEB</v>
      </c>
      <c r="NY5" s="10" t="str">
        <f>'p2024'!NY5</f>
        <v>Reg</v>
      </c>
      <c r="NZ5" s="10" t="str">
        <f>'p2024'!NZ5</f>
        <v>SHB</v>
      </c>
      <c r="OA5" s="10" t="str">
        <f>'p2024'!OA5</f>
        <v>RB</v>
      </c>
      <c r="OB5" s="10" t="str">
        <f>'p2024'!OB5</f>
        <v>KI</v>
      </c>
      <c r="OC5" s="10" t="str">
        <f>'p2024'!OC5</f>
        <v>ESV</v>
      </c>
      <c r="OD5" s="10" t="str">
        <f>'p2024'!OD5</f>
        <v>RGK</v>
      </c>
      <c r="OE5" s="10" t="str">
        <f>'p2024'!OE5</f>
        <v>DB</v>
      </c>
      <c r="OF5" s="10" t="str">
        <f>'p2024'!OF5</f>
        <v>HUI</v>
      </c>
      <c r="OG5" s="10" t="str">
        <f>'p2024'!OG5</f>
        <v>AF</v>
      </c>
      <c r="OH5" s="10" t="str">
        <f>'p2024'!OH5</f>
        <v>LO</v>
      </c>
      <c r="OI5" s="10" t="str">
        <f>'p2024'!OI5</f>
        <v>OECD</v>
      </c>
      <c r="OJ5" s="10" t="str">
        <f>'p2024'!OJ5</f>
        <v>No</v>
      </c>
      <c r="OK5" s="10" t="str">
        <f>'p2024'!OK5</f>
        <v>SKL</v>
      </c>
      <c r="OL5" s="10" t="str">
        <f>'p2024'!OL5</f>
        <v>UN</v>
      </c>
      <c r="OM5" s="10" t="str">
        <f>'p2024'!OM5</f>
        <v>SEB</v>
      </c>
      <c r="ON5" s="10" t="str">
        <f>'p2024'!ON5</f>
        <v>EU</v>
      </c>
      <c r="OO5" s="10" t="str">
        <f>'p2024'!OO5</f>
        <v>RB</v>
      </c>
      <c r="OP5" s="10" t="str">
        <f>'p2024'!OP5</f>
        <v>SB</v>
      </c>
      <c r="OQ5" s="10" t="str">
        <f>'p2024'!OQ5</f>
        <v>SN</v>
      </c>
      <c r="OR5" s="10" t="str">
        <f>'p2024'!OR5</f>
        <v>Reg</v>
      </c>
      <c r="OS5" s="10" t="str">
        <f>'p2024'!OS5</f>
        <v>SHB</v>
      </c>
      <c r="OT5" s="10" t="str">
        <f>'p2024'!OT5</f>
        <v>DB</v>
      </c>
      <c r="OU5" s="10" t="str">
        <f>'p2024'!OU5</f>
        <v>KI</v>
      </c>
      <c r="OV5" s="10" t="str">
        <f>'p2024'!OV5</f>
        <v>HUI</v>
      </c>
      <c r="OW5" s="10" t="str">
        <f>'p2024'!OW5</f>
        <v>ESV</v>
      </c>
      <c r="OX5" s="10" t="str">
        <f>'p2024'!OX5</f>
        <v>RGK</v>
      </c>
      <c r="OY5" s="10" t="str">
        <f>'p2024'!OY5</f>
        <v>RB</v>
      </c>
      <c r="OZ5" s="10" t="str">
        <f>'p2024'!OZ5</f>
        <v>SHB</v>
      </c>
      <c r="PA5" s="10" t="str">
        <f>'p2024'!PA5</f>
        <v>SB</v>
      </c>
      <c r="PB5" s="10" t="str">
        <f>'p2024'!PB5</f>
        <v>No</v>
      </c>
      <c r="PC5" s="10" t="str">
        <f>'p2024'!PC5</f>
        <v>ESV</v>
      </c>
      <c r="PD5" s="10" t="str">
        <f>'p2024'!PD5</f>
        <v>SEB</v>
      </c>
      <c r="PE5" s="10" t="str">
        <f>'p2024'!PE5</f>
        <v>DB</v>
      </c>
      <c r="PF5" s="10" t="str">
        <f>'p2024'!PF5</f>
        <v>RB</v>
      </c>
      <c r="PG5" s="10" t="str">
        <f>'p2024'!PG5</f>
        <v>KI</v>
      </c>
      <c r="PH5" s="10" t="str">
        <f>'p2024'!PH5</f>
        <v>SKL</v>
      </c>
      <c r="PI5" s="10" t="str">
        <f>'p2024'!PI5</f>
        <v>HUI</v>
      </c>
      <c r="PJ5" s="10" t="str">
        <f>'p2024'!PJ5</f>
        <v>AF</v>
      </c>
      <c r="PK5" s="10" t="str">
        <f>'p2024'!PK5</f>
        <v>LO</v>
      </c>
      <c r="PL5" s="10" t="str">
        <f>'p2024'!PL5</f>
        <v>OECD</v>
      </c>
      <c r="PM5" s="10" t="str">
        <f>'p2024'!PM5</f>
        <v>Reg</v>
      </c>
      <c r="PN5" s="10" t="str">
        <f>'p2024'!PN5</f>
        <v>SN</v>
      </c>
      <c r="PO5" s="10" t="str">
        <f>'p2024'!PO5</f>
        <v>SEB</v>
      </c>
      <c r="PP5" s="10" t="str">
        <f>'p2024'!PP5</f>
        <v>SB</v>
      </c>
      <c r="PQ5" s="10" t="str">
        <f>'p2024'!PQ5</f>
        <v>EU</v>
      </c>
      <c r="PR5" s="10" t="str">
        <f>'p2024'!PR5</f>
        <v>UN</v>
      </c>
      <c r="PS5" s="10" t="str">
        <f>'p2024'!PS5</f>
        <v>SHB</v>
      </c>
      <c r="PT5" s="10" t="str">
        <f>'p2024'!PT5</f>
        <v>RGK</v>
      </c>
      <c r="PU5" s="10" t="str">
        <f>'p2024'!PU5</f>
        <v>RB</v>
      </c>
      <c r="PV5" s="10" t="str">
        <f>'p2024'!PV5</f>
        <v>KI</v>
      </c>
      <c r="PW5" s="10" t="str">
        <f>'p2024'!PW5</f>
        <v>DB</v>
      </c>
      <c r="PX5" s="10" t="str">
        <f>'p2024'!PX5</f>
        <v>HUI</v>
      </c>
      <c r="PY5" s="10" t="str">
        <f>'p2024'!PY5</f>
        <v>RB</v>
      </c>
      <c r="PZ5" s="10" t="str">
        <f>'p2024'!PZ5</f>
        <v>No</v>
      </c>
      <c r="QA5" s="10" t="str">
        <f>'p2024'!QA5</f>
        <v>ESV</v>
      </c>
      <c r="QB5" s="10" t="str">
        <f>'p2024'!QB5</f>
        <v>SB</v>
      </c>
      <c r="QC5" s="10" t="str">
        <f>'p2024'!QC5</f>
        <v>SEB</v>
      </c>
      <c r="QD5" s="10" t="str">
        <f>'p2024'!QD5</f>
        <v>SHB</v>
      </c>
      <c r="QE5" s="10" t="str">
        <f>'p2024'!QE5</f>
        <v>Reg</v>
      </c>
      <c r="QF5" s="10" t="str">
        <f>'p2024'!QF5</f>
        <v>RB</v>
      </c>
      <c r="QG5" s="10" t="str">
        <f>'p2024'!QG5</f>
        <v>Reg</v>
      </c>
      <c r="QH5" s="10" t="str">
        <f>'p2024'!QH5</f>
        <v>KI</v>
      </c>
      <c r="QI5" s="10" t="str">
        <f>'p2024'!QI5</f>
        <v>DB</v>
      </c>
      <c r="QJ5" s="10" t="str">
        <f>'p2024'!QJ5</f>
        <v>RGK</v>
      </c>
      <c r="QK5" s="10" t="str">
        <f>'p2024'!QK5</f>
        <v>ESV</v>
      </c>
      <c r="QL5" s="10" t="str">
        <f>'p2024'!QL5</f>
        <v>AF</v>
      </c>
      <c r="QM5" s="10" t="str">
        <f>'p2024'!QM5</f>
        <v>HUI</v>
      </c>
      <c r="QN5" s="10" t="str">
        <f>'p2024'!QN5</f>
        <v>OECD</v>
      </c>
      <c r="QO5" s="10" t="str">
        <f>'p2024'!QO5</f>
        <v>LO</v>
      </c>
      <c r="QP5" s="10" t="str">
        <f>'p2024'!QP5</f>
        <v>SEB</v>
      </c>
      <c r="QQ5" s="10" t="str">
        <f>'p2024'!QQ5</f>
        <v>SKL</v>
      </c>
      <c r="QR5" s="10" t="str">
        <f>'p2024'!QR5</f>
        <v>EU</v>
      </c>
      <c r="QS5" s="10" t="str">
        <f>'p2024'!QS5</f>
        <v>RB</v>
      </c>
      <c r="QT5" s="10" t="str">
        <f>'p2024'!QT5</f>
        <v>Un</v>
      </c>
      <c r="QU5" s="10" t="str">
        <f>'p2024'!QU5</f>
        <v>No</v>
      </c>
      <c r="QV5" s="10" t="str">
        <f>'p2024'!QV5</f>
        <v>SHB</v>
      </c>
      <c r="QW5" s="10" t="str">
        <f>'p2024'!QW5</f>
        <v>Reg</v>
      </c>
      <c r="QX5" s="10" t="str">
        <f>'p2024'!QX5</f>
        <v>SN</v>
      </c>
      <c r="QY5" s="10" t="str">
        <f>'p2024'!QY5</f>
        <v>ESV</v>
      </c>
      <c r="QZ5" s="10" t="str">
        <f>'p2024'!QZ5</f>
        <v>DB</v>
      </c>
      <c r="RA5" s="10" t="str">
        <f>'p2024'!RA5</f>
        <v>KI</v>
      </c>
      <c r="RB5" s="10" t="str">
        <f>'p2024'!RB5</f>
        <v>SB</v>
      </c>
      <c r="RC5" s="10" t="str">
        <f>'p2024'!RC5</f>
        <v>HUI</v>
      </c>
      <c r="RD5" s="10" t="str">
        <f>'p2024'!RD5</f>
        <v>Reg</v>
      </c>
      <c r="RE5" s="10" t="str">
        <f>'p2024'!RE5</f>
        <v>RGK</v>
      </c>
      <c r="RF5" s="10" t="str">
        <f>'p2024'!RF5</f>
        <v>SKL</v>
      </c>
      <c r="RG5" s="10" t="str">
        <f>'p2024'!RG5</f>
        <v>RB</v>
      </c>
      <c r="RH5" s="10" t="str">
        <f>'p2024'!RH5</f>
        <v>SEB</v>
      </c>
      <c r="RI5" s="10" t="str">
        <f>'p2024'!RI5</f>
        <v>No</v>
      </c>
      <c r="RJ5" s="10" t="str">
        <f>'p2024'!RJ5</f>
        <v>SB</v>
      </c>
      <c r="RK5" s="10" t="str">
        <f>'p2024'!RK5</f>
        <v>SHB</v>
      </c>
      <c r="RL5" s="10" t="str">
        <f>'p2024'!RL5</f>
        <v>DB</v>
      </c>
      <c r="RM5" s="10" t="str">
        <f>'p2024'!RM5</f>
        <v>SKL</v>
      </c>
      <c r="RN5" s="10" t="str">
        <f>'p2024'!RN5</f>
        <v>KI</v>
      </c>
      <c r="RO5" s="10" t="str">
        <f>'p2024'!RO5</f>
        <v>RB</v>
      </c>
      <c r="RP5" s="10" t="str">
        <f>'p2024'!RP5</f>
        <v>Reg</v>
      </c>
      <c r="RQ5" s="10" t="str">
        <f>'p2024'!RQ5</f>
        <v>HUI</v>
      </c>
      <c r="RR5" s="10" t="str">
        <f>'p2024'!RR5</f>
        <v>AF</v>
      </c>
      <c r="RS5" s="10" t="str">
        <f>'p2024'!RS5</f>
        <v>SN</v>
      </c>
      <c r="RT5" s="10" t="str">
        <f>'p2024'!RT5</f>
        <v>OECD</v>
      </c>
      <c r="RU5" s="10" t="str">
        <f>'p2024'!RU5</f>
        <v>LO</v>
      </c>
      <c r="RV5" s="10" t="str">
        <f>'p2024'!RV5</f>
        <v>SEB</v>
      </c>
      <c r="RW5" s="10" t="str">
        <f>'p2024'!RW5</f>
        <v>ESV</v>
      </c>
      <c r="RX5" s="10" t="str">
        <f>'p2024'!RX5</f>
        <v>EU</v>
      </c>
      <c r="RY5" s="10" t="str">
        <f>'p2024'!RY5</f>
        <v>SB</v>
      </c>
      <c r="RZ5" s="10" t="str">
        <f>'p2024'!RZ5</f>
        <v>RB</v>
      </c>
      <c r="SA5" s="10" t="str">
        <f>'p2024'!SA5</f>
        <v>RGK</v>
      </c>
      <c r="SB5" s="10" t="str">
        <f>'p2024'!SB5</f>
        <v>Un</v>
      </c>
      <c r="SC5" s="10" t="str">
        <f>'p2024'!SC5</f>
        <v>SKL</v>
      </c>
      <c r="SD5" s="10" t="str">
        <f>'p2024'!SD5</f>
        <v>SHB</v>
      </c>
      <c r="SE5" s="10" t="str">
        <f>'p2024'!SE5</f>
        <v>KI</v>
      </c>
      <c r="SF5" s="10" t="str">
        <f>'p2024'!SF5</f>
        <v>HUI</v>
      </c>
      <c r="SG5" s="10" t="str">
        <f>'p2024'!SG5</f>
        <v>Reg</v>
      </c>
      <c r="SH5" s="10" t="str">
        <f>'p2024'!SH5</f>
        <v>RB</v>
      </c>
      <c r="SI5" s="10" t="str">
        <f>'p2024'!SI5</f>
        <v>ESV</v>
      </c>
      <c r="SJ5" s="10" t="str">
        <f>'p2024'!SJ5</f>
        <v>No</v>
      </c>
      <c r="SK5" s="10" t="str">
        <f>'p2024'!SK5</f>
        <v>SB</v>
      </c>
      <c r="SL5" s="10" t="str">
        <f>'p2024'!SL5</f>
        <v>SEB</v>
      </c>
      <c r="SM5" s="10" t="str">
        <f>'p2024'!SM5</f>
        <v>Reg</v>
      </c>
      <c r="SN5" s="10" t="str">
        <f>'p2024'!SN5</f>
        <v>RB</v>
      </c>
      <c r="SO5" s="10" t="str">
        <f>'p2024'!SO5</f>
        <v>Reg</v>
      </c>
      <c r="SP5" s="10" t="str">
        <f>'p2024'!SP5</f>
        <v>KI</v>
      </c>
      <c r="SQ5" s="10" t="str">
        <f>'p2024'!SQ5</f>
        <v>RGK</v>
      </c>
      <c r="SR5" s="10" t="str">
        <f>'p2024'!SR5</f>
        <v>HUI</v>
      </c>
      <c r="SS5" s="10" t="str">
        <f>'p2024'!SS5</f>
        <v>ESV</v>
      </c>
      <c r="ST5" s="10" t="str">
        <f>'p2024'!ST5</f>
        <v>SN</v>
      </c>
      <c r="SU5" s="10" t="str">
        <f>'p2024'!SU5</f>
        <v>DB</v>
      </c>
      <c r="SV5" s="10" t="str">
        <f>'p2024'!SV5</f>
        <v>AF</v>
      </c>
      <c r="SW5" s="10" t="str">
        <f>'p2024'!SW5</f>
        <v>OECD</v>
      </c>
      <c r="SX5" s="10" t="str">
        <f>'p2024'!SX5</f>
        <v>EU</v>
      </c>
      <c r="SY5" s="10" t="str">
        <f>'p2024'!SY5</f>
        <v>SKL</v>
      </c>
      <c r="SZ5" s="10" t="str">
        <f>'p2024'!SZ5</f>
        <v>SEB</v>
      </c>
      <c r="TA5" s="10" t="str">
        <f>'p2024'!TA5</f>
        <v>RB</v>
      </c>
      <c r="TB5" s="10" t="str">
        <f>'p2024'!TB5</f>
        <v>Un</v>
      </c>
      <c r="TC5" s="10" t="str">
        <f>'p2024'!TC5</f>
        <v>LO</v>
      </c>
      <c r="TD5" s="10" t="str">
        <f>'p2024'!TD5</f>
        <v>Reg</v>
      </c>
      <c r="TE5" s="10" t="str">
        <f>'p2024'!TE5</f>
        <v>ESV</v>
      </c>
      <c r="TF5" s="10" t="str">
        <f>'p2024'!TF5</f>
        <v>SB</v>
      </c>
      <c r="TG5" s="10" t="str">
        <f>'p2024'!TG5</f>
        <v>SHB</v>
      </c>
      <c r="TH5" s="10" t="str">
        <f>'p2024'!TH5</f>
        <v>KI</v>
      </c>
      <c r="TI5" s="10" t="str">
        <f>'p2024'!TI5</f>
        <v>No</v>
      </c>
      <c r="TJ5" s="10" t="str">
        <f>'p2024'!TJ5</f>
        <v>DB</v>
      </c>
      <c r="TK5" s="10" t="str">
        <f>'p2024'!TK5</f>
        <v>HUI</v>
      </c>
      <c r="TL5" s="10" t="str">
        <f>'p2024'!TL5</f>
        <v>RGK</v>
      </c>
      <c r="TM5" s="10" t="str">
        <f>'p2024'!TM5</f>
        <v>SKL</v>
      </c>
      <c r="TN5" s="10" t="str">
        <f>'p2024'!TN5</f>
        <v>RB</v>
      </c>
      <c r="TO5" s="10" t="str">
        <f>'p2024'!TO5</f>
        <v>EU</v>
      </c>
      <c r="TP5" s="10" t="str">
        <f>'p2024'!TP5</f>
        <v>SEB</v>
      </c>
      <c r="TQ5" s="10" t="str">
        <f>'p2024'!TQ5</f>
        <v>SB</v>
      </c>
      <c r="TR5" s="10" t="str">
        <f>'p2024'!TR5</f>
        <v>DB</v>
      </c>
      <c r="TS5" s="10" t="str">
        <f>'p2024'!TS5</f>
        <v>SKL</v>
      </c>
      <c r="TT5" s="10" t="str">
        <f>'p2024'!TT5</f>
        <v>RB</v>
      </c>
      <c r="TU5" s="10" t="str">
        <f>'p2024'!TU5</f>
        <v>Reg</v>
      </c>
      <c r="TV5" s="10" t="str">
        <f>'p2024'!TV5</f>
        <v>KI</v>
      </c>
      <c r="TW5" s="10" t="str">
        <f>'p2024'!TW5</f>
        <v>ESV</v>
      </c>
      <c r="TX5" s="10" t="str">
        <f>'p2024'!TX5</f>
        <v>HUI</v>
      </c>
      <c r="TY5" s="10" t="str">
        <f>'p2024'!TY5</f>
        <v>SN</v>
      </c>
      <c r="TZ5" s="10" t="str">
        <f>'p2024'!TZ5</f>
        <v>No</v>
      </c>
      <c r="UA5" s="10" t="str">
        <f>'p2024'!UA5</f>
        <v>AF</v>
      </c>
      <c r="UB5" s="10" t="str">
        <f>'p2024'!UB5</f>
        <v>OECD</v>
      </c>
      <c r="UC5" s="10" t="str">
        <f>'p2024'!UC5</f>
        <v>LO</v>
      </c>
      <c r="UD5" s="10" t="str">
        <f>'p2024'!UD5</f>
        <v>SEB</v>
      </c>
      <c r="UE5" s="10" t="str">
        <f>'p2024'!UE5</f>
        <v>ESV</v>
      </c>
      <c r="UF5" s="10" t="str">
        <f>'p2024'!UF5</f>
        <v>SB</v>
      </c>
      <c r="UG5" s="10" t="str">
        <f>'p2024'!UG5</f>
        <v>EU</v>
      </c>
      <c r="UH5" s="10" t="str">
        <f>'p2024'!UH5</f>
        <v>RB</v>
      </c>
      <c r="UI5" s="10" t="str">
        <f>'p2024'!UI5</f>
        <v>RGK</v>
      </c>
      <c r="UJ5" s="10" t="str">
        <f>'p2024'!UJ5</f>
        <v>SHB</v>
      </c>
      <c r="UK5" s="10" t="str">
        <f>'p2024'!UK5</f>
        <v>SKL</v>
      </c>
      <c r="UL5" s="10" t="str">
        <f>'p2024'!UL5</f>
        <v>KI</v>
      </c>
      <c r="UM5" s="10" t="str">
        <f>'p2024'!UM5</f>
        <v>IMF</v>
      </c>
      <c r="UN5" s="10" t="str">
        <f>'p2024'!UN5</f>
        <v>HUI</v>
      </c>
      <c r="UO5" s="10" t="str">
        <f>'p2024'!UO5</f>
        <v>DB</v>
      </c>
      <c r="UP5" s="10" t="str">
        <f>'p2024'!UP5</f>
        <v>Reg</v>
      </c>
      <c r="UQ5" s="10" t="str">
        <f>'p2024'!UQ5</f>
        <v>RB</v>
      </c>
      <c r="UR5" s="10" t="str">
        <f>'p2024'!UR5</f>
        <v>ESV</v>
      </c>
      <c r="US5" s="10" t="str">
        <f>'p2024'!US5</f>
        <v>No</v>
      </c>
      <c r="UT5" s="10" t="str">
        <f>'p2024'!UT5</f>
        <v>KI</v>
      </c>
      <c r="UU5" s="10" t="str">
        <f>'p2024'!UU5</f>
        <v>SEB</v>
      </c>
      <c r="UV5" s="10" t="str">
        <f>'p2024'!UV5</f>
        <v>SB</v>
      </c>
      <c r="UW5" s="10" t="str">
        <f>'p2024'!UW5</f>
        <v>Reg</v>
      </c>
      <c r="UX5" s="10" t="str">
        <f>'p2024'!UX5</f>
        <v>RB</v>
      </c>
      <c r="UY5" s="10" t="str">
        <f>'p2024'!UY5</f>
        <v>DB</v>
      </c>
      <c r="UZ5" s="10" t="str">
        <f>'p2024'!UZ5</f>
        <v>No</v>
      </c>
      <c r="VA5" s="10" t="str">
        <f>'p2024'!VA5</f>
        <v>DB</v>
      </c>
      <c r="VB5" s="10" t="str">
        <f>'p2024'!VB5</f>
        <v>KI</v>
      </c>
      <c r="VC5" s="10" t="str">
        <f>'p2024'!VC5</f>
        <v>ESV</v>
      </c>
      <c r="VD5" s="10" t="str">
        <f>'p2024'!VD5</f>
        <v>RGK</v>
      </c>
      <c r="VE5" s="10" t="str">
        <f>'p2024'!VE5</f>
        <v>HUI</v>
      </c>
      <c r="VF5" s="10" t="str">
        <f>'p2024'!VF5</f>
        <v>AF</v>
      </c>
      <c r="VG5" s="10" t="str">
        <f>'p2024'!VG5</f>
        <v>OECD</v>
      </c>
      <c r="VH5" s="10" t="str">
        <f>'p2024'!VH5</f>
        <v>SEB</v>
      </c>
      <c r="VI5" s="10" t="str">
        <f>'p2024'!VI5</f>
        <v>SN</v>
      </c>
      <c r="VJ5" s="10" t="str">
        <f>'p2024'!VJ5</f>
        <v>EU</v>
      </c>
      <c r="VK5" s="10" t="str">
        <f>'p2024'!VK5</f>
        <v>SKL</v>
      </c>
      <c r="VL5" s="10" t="str">
        <f>'p2024'!VL5</f>
        <v>SHB</v>
      </c>
      <c r="VM5" s="10" t="str">
        <f>'p2024'!VM5</f>
        <v>LO</v>
      </c>
      <c r="VN5" s="10" t="str">
        <f>'p2024'!VN5</f>
        <v>RB</v>
      </c>
      <c r="VO5" s="10" t="str">
        <f>'p2024'!VO5</f>
        <v>Un</v>
      </c>
      <c r="VP5" s="10" t="str">
        <f>'p2024'!VP5</f>
        <v>SB</v>
      </c>
      <c r="VQ5" s="10" t="str">
        <f>'p2024'!VQ5</f>
        <v>Reg</v>
      </c>
      <c r="VR5" s="10" t="str">
        <f>'p2024'!VR5</f>
        <v>IMF</v>
      </c>
      <c r="VS5" s="10" t="str">
        <f>'p2024'!VS5</f>
        <v>ESV</v>
      </c>
      <c r="VT5" s="10" t="str">
        <f>'p2024'!VT5</f>
        <v>DB</v>
      </c>
      <c r="VU5" s="10" t="str">
        <f>'p2024'!VU5</f>
        <v>KI</v>
      </c>
      <c r="VV5" s="10" t="str">
        <f>'p2024'!VV5</f>
        <v>No</v>
      </c>
      <c r="VW5" s="10" t="str">
        <f>'p2024'!VW5</f>
        <v>HUI</v>
      </c>
      <c r="VX5" s="10" t="str">
        <f>'p2024'!VX5</f>
        <v>SKL</v>
      </c>
      <c r="VY5" s="10" t="str">
        <f>'p2024'!VY5</f>
        <v>RGK</v>
      </c>
      <c r="VZ5" s="10" t="str">
        <f>'p2024'!VZ5</f>
        <v>RB</v>
      </c>
      <c r="WA5" s="10" t="str">
        <f>'p2024'!WA5</f>
        <v>SEB</v>
      </c>
      <c r="WB5" s="10" t="str">
        <f>'p2024'!WB5</f>
        <v>EU</v>
      </c>
      <c r="WC5" s="10" t="str">
        <f>'p2024'!WC5</f>
        <v>SB</v>
      </c>
      <c r="WD5" s="10" t="str">
        <f>'p2024'!WD5</f>
        <v>DB</v>
      </c>
      <c r="WE5" s="10" t="str">
        <f>'p2024'!WE5</f>
        <v>Reg</v>
      </c>
      <c r="WF5" s="10" t="str">
        <f>'p2024'!WF5</f>
        <v>KI</v>
      </c>
      <c r="WG5" s="10" t="str">
        <f>'p2024'!WG5</f>
        <v>HUI</v>
      </c>
      <c r="WH5" s="10" t="str">
        <f>'p2024'!WH5</f>
        <v>RB</v>
      </c>
      <c r="WI5" s="10" t="str">
        <f>'p2024'!WI5</f>
        <v>SHB</v>
      </c>
      <c r="WJ5" s="10" t="str">
        <f>'p2024'!WJ5</f>
        <v>AF</v>
      </c>
      <c r="WK5" s="10" t="str">
        <f>'p2024'!WK5</f>
        <v>No</v>
      </c>
      <c r="WL5" s="10" t="str">
        <f>'p2024'!WL5</f>
        <v>IMF</v>
      </c>
      <c r="WM5" s="10" t="str">
        <f>'p2024'!WM5</f>
        <v>SEB</v>
      </c>
      <c r="WN5" s="10" t="str">
        <f>'p2024'!WN5</f>
        <v>ESV</v>
      </c>
      <c r="WO5" s="10" t="str">
        <f>'p2024'!WO5</f>
        <v>LO</v>
      </c>
      <c r="WP5" s="10" t="str">
        <f>'p2024'!WP5</f>
        <v>SB</v>
      </c>
      <c r="WQ5" s="10" t="str">
        <f>'p2024'!WQ5</f>
        <v>OECD</v>
      </c>
      <c r="WR5" s="10" t="str">
        <f>'p2024'!WR5</f>
        <v>EU</v>
      </c>
      <c r="WS5" s="10" t="str">
        <f>'p2024'!WS5</f>
        <v>SN</v>
      </c>
      <c r="WT5" s="10" t="str">
        <f>'p2024'!WT5</f>
        <v>RB</v>
      </c>
      <c r="WU5" s="10" t="str">
        <f>'p2024'!WU5</f>
        <v>Un</v>
      </c>
      <c r="WV5" s="10" t="str">
        <f>'p2024'!WV5</f>
        <v>SKL</v>
      </c>
      <c r="WW5" s="10" t="str">
        <f>'p2024'!WW5</f>
        <v>KI</v>
      </c>
      <c r="WX5" s="10" t="str">
        <f>'p2024'!WX5</f>
        <v>IMF</v>
      </c>
      <c r="WY5" s="10" t="str">
        <f>'p2024'!WY5</f>
        <v>HUI</v>
      </c>
      <c r="WZ5" s="10" t="str">
        <f>'p2024'!WZ5</f>
        <v>DB</v>
      </c>
      <c r="XA5" s="10" t="str">
        <f>'p2024'!XA5</f>
        <v>Reg</v>
      </c>
      <c r="XB5" s="10" t="str">
        <f>'p2024'!XB5</f>
        <v>RB</v>
      </c>
      <c r="XC5" s="10" t="str">
        <f>'p2024'!XC5</f>
        <v>ESV</v>
      </c>
      <c r="XD5" s="10" t="str">
        <f>'p2024'!XD5</f>
        <v>No</v>
      </c>
      <c r="XE5" s="10" t="str">
        <f>'p2024'!XE5</f>
        <v>SHB</v>
      </c>
      <c r="XF5" s="10" t="str">
        <f>'p2024'!XF5</f>
        <v>KI</v>
      </c>
      <c r="XG5" s="10" t="str">
        <f>'p2024'!XG5</f>
        <v>SEB</v>
      </c>
      <c r="XH5" s="10" t="str">
        <f>'p2024'!XH5</f>
        <v>SB</v>
      </c>
      <c r="XI5" s="10" t="str">
        <f>'p2024'!XI5</f>
        <v>Reg</v>
      </c>
      <c r="XJ5" s="10" t="str">
        <f>'p2024'!XJ5</f>
        <v>SKL</v>
      </c>
      <c r="XK5" s="10" t="str">
        <f>'p2024'!XK5</f>
        <v>RB</v>
      </c>
      <c r="XL5" s="10" t="str">
        <f>'p2024'!XL5</f>
        <v>Reg</v>
      </c>
      <c r="XM5" s="10" t="str">
        <f>'p2024'!XM5</f>
        <v>DB</v>
      </c>
      <c r="XN5" s="10" t="str">
        <f>'p2024'!XN5</f>
        <v>KI</v>
      </c>
      <c r="XO5" s="10" t="str">
        <f>'p2024'!XO5</f>
        <v>No</v>
      </c>
      <c r="XP5" s="10" t="str">
        <f>'p2024'!XP5</f>
        <v>ESV</v>
      </c>
      <c r="XQ5" s="10" t="str">
        <f>'p2024'!XQ5</f>
        <v>AF</v>
      </c>
      <c r="XR5" s="10" t="str">
        <f>'p2024'!XR5</f>
        <v>HUI</v>
      </c>
      <c r="XS5" s="10" t="str">
        <f>'p2024'!XS5</f>
        <v>OECD</v>
      </c>
      <c r="XT5" s="10" t="str">
        <f>'p2024'!XT5</f>
        <v>EU</v>
      </c>
      <c r="XU5" s="10" t="str">
        <f>'p2024'!XU5</f>
        <v>SEB</v>
      </c>
      <c r="XV5" s="10" t="str">
        <f>'p2024'!XV5</f>
        <v>SKL</v>
      </c>
      <c r="XW5" s="10" t="str">
        <f>'p2024'!XW5</f>
        <v>RB</v>
      </c>
      <c r="XX5" s="10" t="str">
        <f>'p2024'!XX5</f>
        <v>SHB</v>
      </c>
      <c r="XY5" s="10" t="str">
        <f>'p2024'!XY5</f>
        <v>SN</v>
      </c>
      <c r="XZ5" s="10" t="str">
        <f>'p2024'!XZ5</f>
        <v>SB</v>
      </c>
      <c r="YA5" s="10" t="str">
        <f>'p2024'!YA5</f>
        <v>Un</v>
      </c>
      <c r="YB5" s="10" t="str">
        <f>'p2024'!YB5</f>
        <v>LO</v>
      </c>
      <c r="YC5" s="10" t="str">
        <f>'p2024'!YC5</f>
        <v>Reg</v>
      </c>
      <c r="YD5" s="10" t="str">
        <f>'p2024'!YD5</f>
        <v>IMF</v>
      </c>
      <c r="YE5" s="10" t="str">
        <f>'p2024'!YE5</f>
        <v>ESV</v>
      </c>
      <c r="YF5" s="10" t="str">
        <f>'p2024'!YF5</f>
        <v>DB</v>
      </c>
      <c r="YG5" s="10" t="str">
        <f>'p2024'!YG5</f>
        <v>KI</v>
      </c>
      <c r="YH5" s="10" t="str">
        <f>'p2024'!YH5</f>
        <v>HUI</v>
      </c>
      <c r="YI5" s="10" t="str">
        <f>'p2024'!YI5</f>
        <v>No</v>
      </c>
      <c r="YJ5" s="10" t="str">
        <f>'p2024'!YJ5</f>
        <v>RB</v>
      </c>
      <c r="YK5" s="10" t="str">
        <f>'p2024'!YK5</f>
        <v>SEB</v>
      </c>
      <c r="YL5" s="10" t="str">
        <f>'p2024'!YL5</f>
        <v>EU</v>
      </c>
      <c r="YM5" s="10" t="str">
        <f>'p2024'!YM5</f>
        <v>SB</v>
      </c>
      <c r="YN5" s="10" t="str">
        <f>'p2024'!YN5</f>
        <v>Reg</v>
      </c>
      <c r="YO5" s="10" t="str">
        <f>'p2024'!YO5</f>
        <v>ESV</v>
      </c>
      <c r="YP5" s="10" t="str">
        <f>'p2024'!YP5</f>
        <v>DB</v>
      </c>
      <c r="YQ5" s="10" t="str">
        <f>'p2024'!YQ5</f>
        <v>SKL</v>
      </c>
      <c r="YR5" s="10" t="str">
        <f>'p2024'!YR5</f>
        <v>KI</v>
      </c>
      <c r="YS5" s="10" t="str">
        <f>'p2024'!YS5</f>
        <v>RB</v>
      </c>
      <c r="YT5" s="10" t="str">
        <f>'p2024'!YT5</f>
        <v>SHB</v>
      </c>
      <c r="YU5" s="10" t="str">
        <f>'p2024'!YU5</f>
        <v>HUI</v>
      </c>
      <c r="YV5" s="10" t="str">
        <f>'p2024'!YV5</f>
        <v>AF</v>
      </c>
      <c r="YW5" s="10" t="str">
        <f>'p2024'!YW5</f>
        <v>NO</v>
      </c>
      <c r="YX5" s="10" t="str">
        <f>'p2024'!YX5</f>
        <v>OECD</v>
      </c>
      <c r="YY5" s="10" t="str">
        <f>'p2024'!YY5</f>
        <v>SEB</v>
      </c>
      <c r="YZ5" s="10" t="str">
        <f>'p2024'!YZ5</f>
        <v>LO</v>
      </c>
      <c r="ZA5" s="10" t="str">
        <f>'p2024'!ZA5</f>
        <v>SB</v>
      </c>
      <c r="ZB5" s="10" t="str">
        <f>'p2024'!ZB5</f>
        <v>SN</v>
      </c>
      <c r="ZC5" s="10" t="str">
        <f>'p2024'!ZC5</f>
        <v>EU</v>
      </c>
      <c r="ZD5" s="10" t="str">
        <f>'p2024'!ZD5</f>
        <v>RB</v>
      </c>
      <c r="ZE5" s="10" t="str">
        <f>'p2024'!ZE5</f>
        <v>Reg</v>
      </c>
      <c r="ZF5" s="10" t="str">
        <f>'p2024'!ZF5</f>
        <v>Un</v>
      </c>
      <c r="ZG5" s="10" t="str">
        <f>'p2024'!ZG5</f>
        <v>Reg</v>
      </c>
      <c r="ZH5" s="10" t="str">
        <f>'p2024'!ZH5</f>
        <v>IMF</v>
      </c>
      <c r="ZI5" s="10" t="str">
        <f>'p2024'!ZI5</f>
        <v>HUI</v>
      </c>
      <c r="ZJ5" s="10" t="str">
        <f>'p2024'!ZJ5</f>
        <v>DB</v>
      </c>
      <c r="ZK5" s="10" t="str">
        <f>'p2024'!ZK5</f>
        <v>RB</v>
      </c>
      <c r="ZL5" s="10" t="str">
        <f>'p2024'!ZL5</f>
        <v>NO</v>
      </c>
      <c r="ZM5" s="10" t="str">
        <f>'p2024'!ZM5</f>
        <v>ESV</v>
      </c>
      <c r="ZN5" s="10" t="str">
        <f>'p2024'!ZN5</f>
        <v>IMF</v>
      </c>
      <c r="ZO5" s="10" t="str">
        <f>'p2024'!ZO5</f>
        <v>SHB</v>
      </c>
      <c r="ZP5" s="10" t="str">
        <f>'p2024'!ZP5</f>
        <v>KI</v>
      </c>
      <c r="ZQ5" s="10" t="str">
        <f>'p2024'!ZQ5</f>
        <v>SEB</v>
      </c>
      <c r="ZR5" s="10" t="str">
        <f>'p2024'!ZR5</f>
        <v>SB</v>
      </c>
      <c r="ZS5" s="10" t="str">
        <f>'p2024'!ZS5</f>
        <v>Reg</v>
      </c>
      <c r="ZT5" s="10" t="str">
        <f>'p2024'!ZT5</f>
        <v>SKL</v>
      </c>
      <c r="ZU5" s="10" t="str">
        <f>'p2024'!ZU5</f>
        <v>Reg</v>
      </c>
      <c r="ZV5" s="10" t="str">
        <f>'p2024'!ZV5</f>
        <v>RB</v>
      </c>
      <c r="ZW5" s="10" t="str">
        <f>'p2024'!ZW5</f>
        <v>DB</v>
      </c>
      <c r="ZX5" s="10" t="str">
        <f>'p2024'!ZX5</f>
        <v>SN</v>
      </c>
      <c r="ZY5" s="10" t="str">
        <f>'p2024'!ZY5</f>
        <v>KI</v>
      </c>
      <c r="ZZ5" s="10" t="str">
        <f>'p2024'!ZZ5</f>
        <v>ESV</v>
      </c>
      <c r="AAA5" s="10" t="str">
        <f>'p2024'!AAA5</f>
        <v>AF</v>
      </c>
      <c r="AAB5" s="10" t="str">
        <f>'p2024'!AAB5</f>
        <v>HUI</v>
      </c>
      <c r="AAC5" s="10" t="str">
        <f>'p2024'!AAC5</f>
        <v>NO</v>
      </c>
      <c r="AAD5" s="10" t="str">
        <f>'p2024'!AAD5</f>
        <v>SHB</v>
      </c>
      <c r="AAE5" s="10" t="str">
        <f>'p2024'!AAE5</f>
        <v>SEB</v>
      </c>
      <c r="AAF5" s="10" t="str">
        <f>'p2024'!AAF5</f>
        <v>OECD</v>
      </c>
      <c r="AAG5" s="10" t="str">
        <f>'p2024'!AAG5</f>
        <v>EU</v>
      </c>
      <c r="AAH5" s="10" t="str">
        <f>'p2024'!AAH5</f>
        <v>LO</v>
      </c>
      <c r="AAI5" s="10" t="str">
        <f>'p2024'!AAI5</f>
        <v>SKL</v>
      </c>
      <c r="AAJ5" s="10" t="str">
        <f>'p2024'!AAJ5</f>
        <v>RB</v>
      </c>
      <c r="AAK5" s="10" t="str">
        <f>'p2024'!AAK5</f>
        <v>Reg</v>
      </c>
      <c r="AAL5" s="10" t="str">
        <f>'p2024'!AAL5</f>
        <v>IMF</v>
      </c>
      <c r="AAM5" s="10" t="str">
        <f>'p2024'!AAM5</f>
        <v>SB</v>
      </c>
      <c r="AAN5" s="10" t="str">
        <f>'p2024'!AAN5</f>
        <v>UN</v>
      </c>
      <c r="AAO5" s="10" t="str">
        <f>'p2024'!AAO5</f>
        <v>ESV</v>
      </c>
      <c r="AAP5" s="10" t="str">
        <f>'p2024'!AAP5</f>
        <v>DB</v>
      </c>
      <c r="AAQ5" s="10" t="str">
        <f>'p2024'!AAQ5</f>
        <v>KI</v>
      </c>
      <c r="AAR5" s="10" t="str">
        <f>'p2024'!AAR5</f>
        <v>HUI</v>
      </c>
      <c r="AAS5" s="10" t="str">
        <f>'p2024'!AAS5</f>
        <v>NO</v>
      </c>
      <c r="AAT5" s="10" t="str">
        <f>'p2024'!AAT5</f>
        <v>EU</v>
      </c>
      <c r="AAU5" s="10" t="str">
        <f>'p2024'!AAU5</f>
        <v>Reg</v>
      </c>
      <c r="AAV5" s="10" t="str">
        <f>'p2024'!AAV5</f>
        <v>SKL</v>
      </c>
      <c r="AAW5" s="10" t="str">
        <f>'p2024'!AAW5</f>
        <v>RB</v>
      </c>
      <c r="AAX5" s="10" t="str">
        <f>'p2024'!AAX5</f>
        <v>SEB</v>
      </c>
      <c r="AAY5" s="10" t="str">
        <f>'p2024'!AAY5</f>
        <v>SN</v>
      </c>
      <c r="AAZ5" s="10" t="str">
        <f>'p2024'!AAZ5</f>
        <v>SB</v>
      </c>
      <c r="ABA5" s="10" t="str">
        <f>'p2024'!ABA5</f>
        <v>Reg</v>
      </c>
      <c r="ABB5" s="10" t="str">
        <f>'p2024'!ABB5</f>
        <v>DB</v>
      </c>
      <c r="ABC5" s="10" t="str">
        <f>'p2024'!ABC5</f>
        <v>KI</v>
      </c>
      <c r="ABD5" s="6"/>
    </row>
    <row r="6" spans="1:732" s="8" customFormat="1" ht="13.5" customHeight="1" x14ac:dyDescent="0.25">
      <c r="A6" s="8" t="s">
        <v>21</v>
      </c>
      <c r="B6" s="10">
        <f>'p2024'!B6</f>
        <v>46003</v>
      </c>
      <c r="C6" s="10">
        <f>'p2024'!C6</f>
        <v>45994</v>
      </c>
      <c r="D6" s="10">
        <f>'p2024'!D6</f>
        <v>45993</v>
      </c>
      <c r="E6" s="10">
        <f>'p2024'!E6</f>
        <v>45988</v>
      </c>
      <c r="F6" s="10">
        <f>'p2024'!F6</f>
        <v>45979</v>
      </c>
      <c r="G6" s="10">
        <v>45978</v>
      </c>
      <c r="H6" s="10">
        <f>'p2024'!H6</f>
        <v>45973</v>
      </c>
      <c r="I6" s="10">
        <f>'p2024'!I6</f>
        <v>45972</v>
      </c>
      <c r="J6" s="10">
        <f>'p2024'!J6</f>
        <v>45965</v>
      </c>
      <c r="K6" s="10">
        <f>'p2024'!K6</f>
        <v>45953</v>
      </c>
      <c r="L6" s="10">
        <f>'p2024'!L6</f>
        <v>45951</v>
      </c>
      <c r="M6" s="10">
        <f>'p2024'!M6</f>
        <v>45924</v>
      </c>
      <c r="N6" s="10">
        <f>'p2024'!N6</f>
        <v>45923</v>
      </c>
      <c r="O6" s="10">
        <f>'p2024'!O6</f>
        <v>45918</v>
      </c>
      <c r="P6" s="10">
        <f>'p2024'!P6</f>
        <v>45917</v>
      </c>
      <c r="Q6" s="10">
        <f>'p2024'!Q6</f>
        <v>45917</v>
      </c>
      <c r="R6" s="10">
        <f>'p2024'!R6</f>
        <v>45912</v>
      </c>
      <c r="S6" s="10">
        <f>'p2024'!S6</f>
        <v>45910</v>
      </c>
      <c r="T6" s="10">
        <f>'p2024'!T6</f>
        <v>45903</v>
      </c>
      <c r="U6" s="10">
        <f>'p2024'!U6</f>
        <v>45903</v>
      </c>
      <c r="V6" s="10">
        <f>'p2024'!V6</f>
        <v>45895</v>
      </c>
      <c r="W6" s="10">
        <f>'p2024'!W6</f>
        <v>45895</v>
      </c>
      <c r="X6" s="10">
        <f>'p2024'!X6</f>
        <v>45832</v>
      </c>
      <c r="Y6" s="10">
        <f>'p2024'!Y6</f>
        <v>45826</v>
      </c>
      <c r="Z6" s="10">
        <f>'p2024'!Z6</f>
        <v>45826</v>
      </c>
      <c r="AA6" s="10">
        <f>'p2024'!AA6</f>
        <v>45825</v>
      </c>
      <c r="AB6" s="10">
        <f>'p2024'!AB6</f>
        <v>45825</v>
      </c>
      <c r="AC6" s="10">
        <f>'p2024'!AC6</f>
        <v>45821</v>
      </c>
      <c r="AD6" s="10">
        <f>'p2024'!AD6</f>
        <v>45820</v>
      </c>
      <c r="AE6" s="10">
        <v>45814</v>
      </c>
      <c r="AF6" s="10">
        <f>'p2024'!AF6</f>
        <v>45812</v>
      </c>
      <c r="AG6" s="10">
        <f>'p2024'!AG6</f>
        <v>45811</v>
      </c>
      <c r="AH6" s="10">
        <f>'p2024'!AH6</f>
        <v>45799</v>
      </c>
      <c r="AI6" s="10">
        <f>'p2024'!AI6</f>
        <v>45798</v>
      </c>
      <c r="AJ6" s="10">
        <f>'p2024'!AJ6</f>
        <v>45798</v>
      </c>
      <c r="AK6" s="10">
        <f>'p2024'!AK6</f>
        <v>45796</v>
      </c>
      <c r="AL6" s="10">
        <f>'p2024'!AL6</f>
        <v>45796</v>
      </c>
      <c r="AM6" s="10">
        <f>'p2024'!AM6</f>
        <v>45792</v>
      </c>
      <c r="AN6" s="10">
        <v>45791</v>
      </c>
      <c r="AO6" s="10">
        <f>'p2024'!AO6</f>
        <v>45783</v>
      </c>
      <c r="AP6" s="10">
        <f>'p2024'!AP6</f>
        <v>45783</v>
      </c>
      <c r="AQ6" s="10">
        <f>'p2024'!AQ6</f>
        <v>45762</v>
      </c>
      <c r="AR6" s="10">
        <f>'p2024'!AR6</f>
        <v>45742</v>
      </c>
      <c r="AS6" s="10">
        <f>'p2024'!AS6</f>
        <v>45741</v>
      </c>
      <c r="AT6" s="10">
        <f>'p2024'!AT6</f>
        <v>45737</v>
      </c>
      <c r="AU6" s="10">
        <f>'p2024'!AU6</f>
        <v>45736</v>
      </c>
      <c r="AV6" s="10">
        <f>'p2024'!AV6</f>
        <v>45735</v>
      </c>
      <c r="AW6" s="10">
        <f>'p2024'!AW6</f>
        <v>45721</v>
      </c>
      <c r="AX6" s="10">
        <v>45713</v>
      </c>
      <c r="AY6" s="10">
        <f>'p2024'!AY6</f>
        <v>45685</v>
      </c>
      <c r="AZ6" s="10">
        <f>'p2024'!AZ6</f>
        <v>45685</v>
      </c>
      <c r="BA6" s="10">
        <f>'p2024'!BA6</f>
        <v>45679</v>
      </c>
      <c r="BB6" s="10">
        <f>'p2024'!BB6</f>
        <v>45679</v>
      </c>
      <c r="BC6" s="10">
        <f>'p2024'!BC6</f>
        <v>45646</v>
      </c>
      <c r="BD6" s="10">
        <f>'p2024'!BD6</f>
        <v>45645</v>
      </c>
      <c r="BE6" s="10">
        <f>'p2024'!BE6</f>
        <v>45644</v>
      </c>
      <c r="BF6" s="10">
        <f>'p2024'!BF6</f>
        <v>45643</v>
      </c>
      <c r="BG6" s="10">
        <f>'p2024'!BG6</f>
        <v>45639</v>
      </c>
      <c r="BH6" s="10">
        <f>'p2024'!BH6</f>
        <v>45638</v>
      </c>
      <c r="BI6" s="10">
        <f>'p2024'!BI6</f>
        <v>45636</v>
      </c>
      <c r="BJ6" s="10">
        <f>'p2024'!BJ6</f>
        <v>45630</v>
      </c>
      <c r="BK6" s="10">
        <f>'p2024'!BK6</f>
        <v>45630</v>
      </c>
      <c r="BL6" s="10">
        <v>45624</v>
      </c>
      <c r="BM6" s="10">
        <f>'p2024'!BM6</f>
        <v>45615</v>
      </c>
      <c r="BN6" s="10">
        <f>'p2024'!BN6</f>
        <v>45611</v>
      </c>
      <c r="BO6" s="10">
        <f>'p2024'!BO6</f>
        <v>45609</v>
      </c>
      <c r="BP6" s="10">
        <f>'p2024'!BP6</f>
        <v>45608</v>
      </c>
      <c r="BQ6" s="10">
        <f>'p2024'!BQ6</f>
        <v>45608</v>
      </c>
      <c r="BR6" s="10">
        <v>45602</v>
      </c>
      <c r="BS6" s="10">
        <f>'p2024'!BS6</f>
        <v>45581</v>
      </c>
      <c r="BT6" s="10">
        <f>'p2024'!BT6</f>
        <v>45561</v>
      </c>
      <c r="BU6" s="10">
        <f>'p2024'!BU6</f>
        <v>45560</v>
      </c>
      <c r="BV6" s="10">
        <f>'p2024'!BV6</f>
        <v>45558</v>
      </c>
      <c r="BW6" s="10">
        <f>'p2024'!BW6</f>
        <v>45555</v>
      </c>
      <c r="BX6" s="10">
        <f>'p2024'!BX6</f>
        <v>45554</v>
      </c>
      <c r="BY6" s="10">
        <f>'p2024'!BY6</f>
        <v>45552</v>
      </c>
      <c r="BZ6" s="10">
        <f>'p2024'!BZ6</f>
        <v>45546</v>
      </c>
      <c r="CA6" s="10">
        <f>'p2024'!CA6</f>
        <v>45539</v>
      </c>
      <c r="CB6" s="10">
        <f>'p2024'!CB6</f>
        <v>45538</v>
      </c>
      <c r="CC6" s="10">
        <f>'p2024'!CC6</f>
        <v>45531</v>
      </c>
      <c r="CD6" s="10">
        <f>'p2024'!CD6</f>
        <v>45531</v>
      </c>
      <c r="CE6" s="10">
        <f>'p2024'!CE6</f>
        <v>45526</v>
      </c>
      <c r="CF6" s="10">
        <f>'p2024'!CF6</f>
        <v>45470</v>
      </c>
      <c r="CG6" s="10">
        <f>'p2024'!CG6</f>
        <v>45467</v>
      </c>
      <c r="CH6" s="10">
        <f>'p2024'!CH6</f>
        <v>45462</v>
      </c>
      <c r="CI6" s="10">
        <f>'p2024'!CI6</f>
        <v>45461</v>
      </c>
      <c r="CJ6" s="10">
        <f>'p2024'!CJ6</f>
        <v>45456</v>
      </c>
      <c r="CK6" s="10">
        <f>'p2024'!CK6</f>
        <v>45455</v>
      </c>
      <c r="CL6" s="10">
        <f>'p2024'!CL6</f>
        <v>45455</v>
      </c>
      <c r="CM6" s="10">
        <f>'p2024'!CM6</f>
        <v>45455</v>
      </c>
      <c r="CN6" s="10">
        <f>'p2024'!CN6</f>
        <v>45447</v>
      </c>
      <c r="CO6" s="10">
        <f>'p2024'!CO6</f>
        <v>45447</v>
      </c>
      <c r="CP6" s="10">
        <f>'p2024'!CP6</f>
        <v>45442</v>
      </c>
      <c r="CQ6" s="10">
        <f>'p2024'!CQ6</f>
        <v>45434</v>
      </c>
      <c r="CR6" s="10">
        <f>'p2024'!CR6</f>
        <v>45434</v>
      </c>
      <c r="CS6" s="10">
        <f>'p2024'!CS6</f>
        <v>45427</v>
      </c>
      <c r="CT6" s="10">
        <f>'p2024'!CT6</f>
        <v>45426</v>
      </c>
      <c r="CU6" s="10">
        <v>45414</v>
      </c>
      <c r="CV6" s="10">
        <f>'p2024'!CV6</f>
        <v>45414</v>
      </c>
      <c r="CW6" s="10">
        <f>'p2024'!CW6</f>
        <v>45406</v>
      </c>
      <c r="CX6" s="10">
        <f>'p2024'!CX6</f>
        <v>45400</v>
      </c>
      <c r="CY6" s="10">
        <f>'p2024'!CY6</f>
        <v>45397</v>
      </c>
      <c r="CZ6" s="10">
        <f>'p2024'!CZ6</f>
        <v>45378</v>
      </c>
      <c r="DA6" s="10">
        <f>'p2024'!DA6</f>
        <v>45377</v>
      </c>
      <c r="DB6" s="10">
        <f>'p2024'!DB6</f>
        <v>45372</v>
      </c>
      <c r="DC6" s="10">
        <f>'p2024'!DC6</f>
        <v>45371</v>
      </c>
      <c r="DD6" s="10">
        <f>'p2024'!DD6</f>
        <v>45359</v>
      </c>
      <c r="DE6" s="10">
        <f>'p2024'!DE6</f>
        <v>45356</v>
      </c>
      <c r="DF6" s="10">
        <f>'p2024'!DF6</f>
        <v>45344</v>
      </c>
      <c r="DG6" s="10">
        <v>45343</v>
      </c>
      <c r="DH6" s="10">
        <f>'p2024'!DH6</f>
        <v>45316</v>
      </c>
      <c r="DI6" s="10">
        <f>'p2024'!DI6</f>
        <v>45315</v>
      </c>
      <c r="DJ6" s="10">
        <f>'p2024'!DJ6</f>
        <v>45315</v>
      </c>
      <c r="DK6" s="10">
        <f>'p2024'!DK6</f>
        <v>45314</v>
      </c>
      <c r="DL6" s="10">
        <f>'p2024'!DL6</f>
        <v>45281</v>
      </c>
      <c r="DM6" s="10">
        <f>'p2024'!DM6</f>
        <v>45280</v>
      </c>
      <c r="DN6" s="10">
        <v>45279</v>
      </c>
      <c r="DO6" s="10">
        <f>'p2024'!DO6</f>
        <v>45273</v>
      </c>
      <c r="DP6" s="10">
        <f>'p2024'!DP6</f>
        <v>45272</v>
      </c>
      <c r="DQ6" s="10">
        <f>'p2024'!DQ6</f>
        <v>45268</v>
      </c>
      <c r="DR6" s="10">
        <f>'p2024'!DR6</f>
        <v>45265</v>
      </c>
      <c r="DS6" s="10">
        <v>45259</v>
      </c>
      <c r="DT6" s="10">
        <f>'p2024'!DT6</f>
        <v>45253</v>
      </c>
      <c r="DU6" s="10">
        <f>'p2024'!DU6</f>
        <v>45247</v>
      </c>
      <c r="DV6" s="10">
        <v>45246</v>
      </c>
      <c r="DW6" s="10">
        <f>'p2024'!DW6</f>
        <v>45245</v>
      </c>
      <c r="DX6" s="10">
        <f>'p2024'!DX6</f>
        <v>45245</v>
      </c>
      <c r="DY6" s="10">
        <f>'p2024'!DY6</f>
        <v>45244</v>
      </c>
      <c r="DZ6" s="10">
        <f>'p2024'!DZ6</f>
        <v>45236</v>
      </c>
      <c r="EA6" s="10">
        <f>'p2024'!EA6</f>
        <v>45225</v>
      </c>
      <c r="EB6" s="10">
        <f>'p2024'!EB6</f>
        <v>45216</v>
      </c>
      <c r="EC6" s="10">
        <f>'p2024'!EC6</f>
        <v>45196</v>
      </c>
      <c r="ED6" s="10">
        <f>'p2024'!ED6</f>
        <v>45190</v>
      </c>
      <c r="EE6" s="10">
        <f>'p2024'!EE6</f>
        <v>45189</v>
      </c>
      <c r="EF6" s="10">
        <f>'p2024'!EF6</f>
        <v>45189</v>
      </c>
      <c r="EG6" s="10">
        <f>'p2024'!EG6</f>
        <v>45187</v>
      </c>
      <c r="EH6" s="10">
        <f>'p2024'!EH6</f>
        <v>45183</v>
      </c>
      <c r="EI6" s="10">
        <f>'p2024'!EI6</f>
        <v>45177</v>
      </c>
      <c r="EJ6" s="10">
        <f>'p2024'!EJ6</f>
        <v>45175</v>
      </c>
      <c r="EK6" s="10">
        <f>'p2024'!EK6</f>
        <v>45174</v>
      </c>
      <c r="EL6" s="10">
        <f>'p2024'!EL6</f>
        <v>45167</v>
      </c>
      <c r="EM6" s="10">
        <f>'p2024'!EM6</f>
        <v>45162</v>
      </c>
      <c r="EN6" s="10">
        <f>'p2024'!EN6</f>
        <v>45161</v>
      </c>
      <c r="EO6" s="10">
        <f>'p2024'!EO6</f>
        <v>45107</v>
      </c>
      <c r="EP6" s="10">
        <f>'p2024'!EP6</f>
        <v>45106</v>
      </c>
      <c r="EQ6" s="10">
        <f>'p2024'!EQ6</f>
        <v>45098</v>
      </c>
      <c r="ER6" s="10">
        <f>'p2024'!ER6</f>
        <v>45097</v>
      </c>
      <c r="ES6" s="10">
        <f>'p2024'!ES6</f>
        <v>45097</v>
      </c>
      <c r="ET6" s="10">
        <f>'p2024'!ET6</f>
        <v>45092</v>
      </c>
      <c r="EU6" s="10">
        <f>'p2024'!EU6</f>
        <v>45091</v>
      </c>
      <c r="EV6" s="10">
        <f>'p2024'!EV6</f>
        <v>45091</v>
      </c>
      <c r="EW6" s="10">
        <f>'p2024'!EW6</f>
        <v>45084</v>
      </c>
      <c r="EX6" s="10">
        <f>'p2024'!EX6</f>
        <v>45071</v>
      </c>
      <c r="EY6" s="10">
        <f>'p2024'!EY6</f>
        <v>45070</v>
      </c>
      <c r="EZ6" s="10">
        <f>'p2024'!EZ6</f>
        <v>45062</v>
      </c>
      <c r="FA6" s="10">
        <f>'p2024'!FA6</f>
        <v>45061</v>
      </c>
      <c r="FB6" s="10">
        <f>'p2024'!FB6</f>
        <v>45061</v>
      </c>
      <c r="FC6" s="10">
        <f>'p2024'!FC6</f>
        <v>45056</v>
      </c>
      <c r="FD6" s="10">
        <f>'p2024'!FD6</f>
        <v>45055</v>
      </c>
      <c r="FE6" s="10">
        <f>'p2024'!FE6</f>
        <v>45049</v>
      </c>
      <c r="FF6" s="10">
        <f>'p2024'!FF6</f>
        <v>45042</v>
      </c>
      <c r="FG6" s="10">
        <f>'p2024'!FG6</f>
        <v>45041</v>
      </c>
      <c r="FH6" s="10">
        <f>'p2024'!FH6</f>
        <v>45033</v>
      </c>
      <c r="FI6" s="10">
        <f>'p2024'!FI6</f>
        <v>45020</v>
      </c>
      <c r="FJ6" s="10">
        <f>'p2024'!FJ6</f>
        <v>45014</v>
      </c>
      <c r="FK6" s="10">
        <f>'p2024'!FK6</f>
        <v>45009</v>
      </c>
      <c r="FL6" s="10">
        <f>'p2024'!FL6</f>
        <v>44995</v>
      </c>
      <c r="FM6" s="10">
        <f>'p2024'!FM6</f>
        <v>44980</v>
      </c>
      <c r="FN6" s="10">
        <f>'p2024'!FN6</f>
        <v>44966</v>
      </c>
      <c r="FO6" s="10">
        <f>'p2024'!FO6</f>
        <v>44963</v>
      </c>
      <c r="FP6" s="10">
        <f>'p2024'!FP6</f>
        <v>44951</v>
      </c>
      <c r="FQ6" s="10">
        <f>'p2024'!FQ6</f>
        <v>44951</v>
      </c>
      <c r="FR6" s="10">
        <f>'p2024'!FR6</f>
        <v>44950</v>
      </c>
      <c r="FS6" s="10">
        <f>'p2024'!FS6</f>
        <v>44950</v>
      </c>
      <c r="FT6" s="10">
        <f>'p2024'!FT6</f>
        <v>44931</v>
      </c>
      <c r="FU6" s="10">
        <f>'p2024'!FU6</f>
        <v>44917</v>
      </c>
      <c r="FV6" s="10">
        <f>'p2024'!FV6</f>
        <v>44916</v>
      </c>
      <c r="FW6" s="10">
        <f>'p2024'!FW6</f>
        <v>44916</v>
      </c>
      <c r="FX6" s="10">
        <f>'p2024'!FX6</f>
        <v>44911</v>
      </c>
      <c r="FY6" s="10">
        <f>'p2024'!FY6</f>
        <v>44909</v>
      </c>
      <c r="FZ6" s="10">
        <f>'p2024'!FZ6</f>
        <v>44909</v>
      </c>
      <c r="GA6" s="10">
        <f>'p2024'!GA6</f>
        <v>44904</v>
      </c>
      <c r="GB6" s="10">
        <f>'p2024'!GB6</f>
        <v>44889</v>
      </c>
      <c r="GC6" s="10">
        <f>'p2024'!GC6</f>
        <v>44888</v>
      </c>
      <c r="GD6" s="10">
        <v>44887</v>
      </c>
      <c r="GE6" s="10">
        <f>'p2024'!GE6</f>
        <v>44880</v>
      </c>
      <c r="GF6" s="10">
        <f>'p2024'!GF6</f>
        <v>44876</v>
      </c>
      <c r="GG6" s="10">
        <f>'p2024'!GG6</f>
        <v>44873</v>
      </c>
      <c r="GH6" s="10">
        <v>44872</v>
      </c>
      <c r="GI6" s="10">
        <f>'p2024'!GI6</f>
        <v>44872</v>
      </c>
      <c r="GJ6" s="10">
        <f>'p2024'!GJ6</f>
        <v>44861</v>
      </c>
      <c r="GK6" s="10">
        <f>'p2024'!GK6</f>
        <v>44859</v>
      </c>
      <c r="GL6" s="10">
        <f>'p2024'!GL6</f>
        <v>44838</v>
      </c>
      <c r="GM6" s="10">
        <f>'p2024'!GM6</f>
        <v>44832</v>
      </c>
      <c r="GN6" s="10">
        <f>'p2024'!GN6</f>
        <v>44825</v>
      </c>
      <c r="GO6" s="10">
        <f>'p2024'!GO6</f>
        <v>44825</v>
      </c>
      <c r="GP6" s="10">
        <f>'p2024'!GP6</f>
        <v>44824</v>
      </c>
      <c r="GQ6" s="10">
        <f>'p2024'!GQ6</f>
        <v>44813</v>
      </c>
      <c r="GR6" s="10">
        <f>'p2024'!GR6</f>
        <v>44811</v>
      </c>
      <c r="GS6" s="10">
        <f>'p2024'!GS6</f>
        <v>44803</v>
      </c>
      <c r="GT6" s="10">
        <f>'p2024'!GT6</f>
        <v>44797</v>
      </c>
      <c r="GU6" s="10">
        <f>'p2024'!GU6</f>
        <v>44791</v>
      </c>
      <c r="GV6" s="10">
        <f>'p2024'!GV6</f>
        <v>44742</v>
      </c>
      <c r="GW6" s="10">
        <f>'p2024'!GW6</f>
        <v>44734</v>
      </c>
      <c r="GX6" s="10">
        <f>'p2024'!GX6</f>
        <v>44733</v>
      </c>
      <c r="GY6" s="10">
        <f>'p2024'!GY6</f>
        <v>44733</v>
      </c>
      <c r="GZ6" s="10">
        <f>'p2024'!GZ6</f>
        <v>44733</v>
      </c>
      <c r="HA6" s="10">
        <f>'p2024'!HA6</f>
        <v>44727</v>
      </c>
      <c r="HB6" s="10">
        <f>'p2024'!HB6</f>
        <v>44727</v>
      </c>
      <c r="HC6" s="10">
        <f>'p2024'!HC6</f>
        <v>44726</v>
      </c>
      <c r="HD6" s="10">
        <f>'p2024'!HD6</f>
        <v>44720</v>
      </c>
      <c r="HE6" s="10">
        <f>'p2024'!HE6</f>
        <v>44705</v>
      </c>
      <c r="HF6" s="10">
        <f>'p2024'!HF6</f>
        <v>44699</v>
      </c>
      <c r="HG6" s="10">
        <f>'p2024'!HG6</f>
        <v>44699</v>
      </c>
      <c r="HH6" s="10">
        <f>'p2024'!HH6</f>
        <v>44698</v>
      </c>
      <c r="HI6" s="10">
        <f>'p2024'!HI6</f>
        <v>44697</v>
      </c>
      <c r="HJ6" s="10">
        <f>'p2024'!HJ6</f>
        <v>44692</v>
      </c>
      <c r="HK6" s="10">
        <f>'p2024'!HK6</f>
        <v>44691</v>
      </c>
      <c r="HL6" s="10">
        <f>'p2024'!HL6</f>
        <v>44690</v>
      </c>
      <c r="HM6" s="10">
        <f>'p2024'!HM6</f>
        <v>44679</v>
      </c>
      <c r="HN6" s="10">
        <f>'p2024'!HN6</f>
        <v>44670</v>
      </c>
      <c r="HO6" s="10">
        <f>'p2024'!HO6</f>
        <v>44657</v>
      </c>
      <c r="HP6" s="10">
        <f>'p2024'!HP6</f>
        <v>44657</v>
      </c>
      <c r="HQ6" s="10">
        <f>'p2024'!HQ6</f>
        <v>44656</v>
      </c>
      <c r="HR6" s="10">
        <f>'p2024'!HR6</f>
        <v>44652</v>
      </c>
      <c r="HS6" s="10">
        <f>'p2024'!HS6</f>
        <v>44650</v>
      </c>
      <c r="HT6" s="10">
        <f>'p2024'!HT6</f>
        <v>44645</v>
      </c>
      <c r="HU6" s="10">
        <f>'p2024'!HU6</f>
        <v>44631</v>
      </c>
      <c r="HV6" s="10">
        <f>'p2024'!HV6</f>
        <v>44616</v>
      </c>
      <c r="HW6" s="10">
        <f>'p2024'!HW6</f>
        <v>44602</v>
      </c>
      <c r="HX6" s="10">
        <f>'p2024'!HX6</f>
        <v>44587</v>
      </c>
      <c r="HY6" s="10">
        <f>'p2024'!HY6</f>
        <v>44587</v>
      </c>
      <c r="HZ6" s="10">
        <f>'p2024'!HZ6</f>
        <v>44586</v>
      </c>
      <c r="IA6" s="10">
        <f>'p2024'!IA6</f>
        <v>44580</v>
      </c>
      <c r="IB6" s="10">
        <f>'p2024'!IB6</f>
        <v>44566</v>
      </c>
      <c r="IC6" s="10">
        <v>44917</v>
      </c>
      <c r="ID6" s="10">
        <f>'p2024'!ID6</f>
        <v>44547</v>
      </c>
      <c r="IE6" s="10">
        <v>44545</v>
      </c>
      <c r="IF6" s="10">
        <f>'p2024'!IF6</f>
        <v>44544</v>
      </c>
      <c r="IG6" s="10">
        <f>'p2024'!IG6</f>
        <v>44540</v>
      </c>
      <c r="IH6" s="10">
        <f>'p2024'!IH6</f>
        <v>44531</v>
      </c>
      <c r="II6" s="10">
        <f>'p2024'!II6</f>
        <v>44525</v>
      </c>
      <c r="IJ6" s="10">
        <f>'p2024'!IJ6</f>
        <v>44517</v>
      </c>
      <c r="IK6" s="10">
        <f>'p2024'!IK6</f>
        <v>44517</v>
      </c>
      <c r="IL6" s="10">
        <f>'p2024'!IL6</f>
        <v>44516</v>
      </c>
      <c r="IM6" s="10">
        <f>'p2024'!IM6</f>
        <v>44516</v>
      </c>
      <c r="IN6" s="10">
        <v>44511</v>
      </c>
      <c r="IO6" s="10">
        <f>'p2024'!IO6</f>
        <v>44510</v>
      </c>
      <c r="IP6" s="10">
        <f>'p2024'!IP6</f>
        <v>44496</v>
      </c>
      <c r="IQ6" s="10">
        <v>44496</v>
      </c>
      <c r="IR6" s="10">
        <v>44488</v>
      </c>
      <c r="IS6" s="10">
        <f>'p2024'!IS6</f>
        <v>44474</v>
      </c>
      <c r="IT6" s="10">
        <f>'p2024'!IT6</f>
        <v>44468</v>
      </c>
      <c r="IU6" s="10">
        <f>'p2024'!IU6</f>
        <v>44460</v>
      </c>
      <c r="IV6" s="10">
        <f>'p2024'!IV6</f>
        <v>44459</v>
      </c>
      <c r="IW6" s="10">
        <f>'p2024'!IW6</f>
        <v>44449</v>
      </c>
      <c r="IX6" s="10">
        <f>'p2024'!IX6</f>
        <v>44449</v>
      </c>
      <c r="IY6" s="10">
        <f>'p2024'!IY6</f>
        <v>44440</v>
      </c>
      <c r="IZ6" s="10">
        <f>'p2024'!IZ6</f>
        <v>44439</v>
      </c>
      <c r="JA6" s="10">
        <f>'p2024'!JA6</f>
        <v>44433</v>
      </c>
      <c r="JB6" s="10">
        <f>'p2024'!JB6</f>
        <v>44433</v>
      </c>
      <c r="JC6" s="10">
        <f>'p2024'!JC6</f>
        <v>44378</v>
      </c>
      <c r="JD6" s="10">
        <f>'p2024'!JD6</f>
        <v>44370</v>
      </c>
      <c r="JE6" s="10">
        <f>'p2024'!JE6</f>
        <v>44370</v>
      </c>
      <c r="JF6" s="10">
        <f>'p2024'!JF6</f>
        <v>44370</v>
      </c>
      <c r="JG6" s="10">
        <f>'p2024'!JG6</f>
        <v>44369</v>
      </c>
      <c r="JH6" s="10">
        <v>44364</v>
      </c>
      <c r="JI6" s="10">
        <v>44363</v>
      </c>
      <c r="JJ6" s="10">
        <f>'p2024'!JJ6</f>
        <v>44358</v>
      </c>
      <c r="JK6" s="10">
        <f>'p2024'!JK6</f>
        <v>44347</v>
      </c>
      <c r="JL6" s="10">
        <f>'p2024'!JL6</f>
        <v>44343</v>
      </c>
      <c r="JM6" s="10">
        <v>44336</v>
      </c>
      <c r="JN6" s="10">
        <f>'p2024'!JN6</f>
        <v>44328</v>
      </c>
      <c r="JO6" s="10">
        <f>'p2024'!JO6</f>
        <v>44327</v>
      </c>
      <c r="JP6" s="10">
        <f>'p2024'!JP6</f>
        <v>44321</v>
      </c>
      <c r="JQ6" s="10">
        <f>'p2024'!JQ6</f>
        <v>44320</v>
      </c>
      <c r="JR6" s="10">
        <v>44315</v>
      </c>
      <c r="JS6" s="10">
        <f>'p2024'!JS6</f>
        <v>44314</v>
      </c>
      <c r="JT6" s="10">
        <f>'p2024'!JT6</f>
        <v>44313</v>
      </c>
      <c r="JU6" s="10">
        <f>'p2024'!JU6</f>
        <v>44306</v>
      </c>
      <c r="JV6" s="10">
        <f>'p2024'!JV6</f>
        <v>44301</v>
      </c>
      <c r="JW6" s="10">
        <f>'p2024'!JW6</f>
        <v>44293</v>
      </c>
      <c r="JX6" s="10">
        <f>'p2024'!JX6</f>
        <v>44286</v>
      </c>
      <c r="JY6" s="10">
        <f>'p2024'!JY6</f>
        <v>44280</v>
      </c>
      <c r="JZ6" s="10">
        <f>'p2024'!JZ6</f>
        <v>44267</v>
      </c>
      <c r="KA6" s="10">
        <f>'p2024'!KA6</f>
        <v>44251</v>
      </c>
      <c r="KB6" s="10">
        <f>'p2024'!KB6</f>
        <v>44237</v>
      </c>
      <c r="KC6" s="10">
        <f>'p2024'!KC6</f>
        <v>44223</v>
      </c>
      <c r="KD6" s="10">
        <f>'p2024'!KD6</f>
        <v>44222</v>
      </c>
      <c r="KE6" s="10">
        <f>'p2024'!KE6</f>
        <v>44216</v>
      </c>
      <c r="KF6" s="10">
        <f>'p2024'!KF6</f>
        <v>44216</v>
      </c>
      <c r="KG6" s="10">
        <f>'p2024'!KG6</f>
        <v>44203</v>
      </c>
      <c r="KH6" s="10">
        <f>'p2024'!KH6</f>
        <v>44182</v>
      </c>
      <c r="KI6" s="10">
        <f>'p2024'!KI6</f>
        <v>44181</v>
      </c>
      <c r="KJ6" s="10">
        <f>'p2024'!KJ6</f>
        <v>44181</v>
      </c>
      <c r="KK6" s="10">
        <f>'p2024'!KK6</f>
        <v>44181</v>
      </c>
      <c r="KL6" s="10">
        <f>'p2024'!KL6</f>
        <v>44176</v>
      </c>
      <c r="KM6" s="10">
        <f>'p2024'!KM6</f>
        <v>44173</v>
      </c>
      <c r="KN6" s="10">
        <f>'p2024'!KN6</f>
        <v>44166</v>
      </c>
      <c r="KO6" s="10">
        <f>'p2024'!KO6</f>
        <v>44165</v>
      </c>
      <c r="KP6" s="10">
        <f>'p2024'!KP6</f>
        <v>44165</v>
      </c>
      <c r="KQ6" s="10">
        <f>'p2024'!KQ6</f>
        <v>44161</v>
      </c>
      <c r="KR6" s="10">
        <f>'p2024'!KR6</f>
        <v>44155</v>
      </c>
      <c r="KS6" s="10">
        <f>'p2024'!KS6</f>
        <v>44153</v>
      </c>
      <c r="KT6" s="10">
        <f>'p2024'!KT6</f>
        <v>44145</v>
      </c>
      <c r="KU6" s="10">
        <f>'p2024'!KU6</f>
        <v>44140</v>
      </c>
      <c r="KV6" s="10">
        <f>'p2024'!KV6</f>
        <v>44140</v>
      </c>
      <c r="KW6" s="10">
        <f>'p2024'!KW6</f>
        <v>44125</v>
      </c>
      <c r="KX6" s="10">
        <f>'p2024'!KX6</f>
        <v>44124</v>
      </c>
      <c r="KY6" s="10">
        <f>'p2024'!KY6</f>
        <v>44111</v>
      </c>
      <c r="KZ6" s="10">
        <f>'p2024'!KZ6</f>
        <v>44110</v>
      </c>
      <c r="LA6" s="10">
        <f>'p2024'!LA6</f>
        <v>44104</v>
      </c>
      <c r="LB6" s="10">
        <f>'p2024'!LB6</f>
        <v>44096</v>
      </c>
      <c r="LC6" s="10">
        <f>'p2024'!LC6</f>
        <v>44095</v>
      </c>
      <c r="LD6" s="10">
        <f>'p2024'!LD6</f>
        <v>44091</v>
      </c>
      <c r="LE6" s="10">
        <f>'p2024'!LE6</f>
        <v>44090</v>
      </c>
      <c r="LF6" s="10">
        <f>'p2024'!LF6</f>
        <v>44090</v>
      </c>
      <c r="LG6" s="10">
        <f>'p2024'!LG6</f>
        <v>44085</v>
      </c>
      <c r="LH6" s="10">
        <f>'p2024'!LH6</f>
        <v>44076</v>
      </c>
      <c r="LI6" s="10">
        <f>'p2024'!LI6</f>
        <v>44070</v>
      </c>
      <c r="LJ6" s="10">
        <f>'p2024'!LJ6</f>
        <v>44069</v>
      </c>
      <c r="LK6" s="10">
        <f>'p2024'!LK6</f>
        <v>44068</v>
      </c>
      <c r="LL6" s="10">
        <f>'p2024'!LL6</f>
        <v>44068</v>
      </c>
      <c r="LM6" s="10">
        <f>'p2024'!LM6</f>
        <v>44056</v>
      </c>
      <c r="LN6" s="10">
        <f>'p2024'!LN6</f>
        <v>44019</v>
      </c>
      <c r="LO6" s="10">
        <f>'p2024'!LO6</f>
        <v>44013</v>
      </c>
      <c r="LP6" s="10">
        <f>'p2024'!LP6</f>
        <v>44000</v>
      </c>
      <c r="LQ6" s="10">
        <f>'p2024'!LQ6</f>
        <v>43999</v>
      </c>
      <c r="LR6" s="10">
        <v>43998</v>
      </c>
      <c r="LS6" s="10">
        <f>'p2024'!LS6</f>
        <v>43998</v>
      </c>
      <c r="LT6" s="10">
        <f>'p2024'!LT6</f>
        <v>43998</v>
      </c>
      <c r="LU6" s="10">
        <f>'p2024'!LU6</f>
        <v>43994</v>
      </c>
      <c r="LV6" s="10">
        <f>'p2024'!LV6</f>
        <v>43994</v>
      </c>
      <c r="LW6" s="10">
        <f>'p2024'!LW6</f>
        <v>43993</v>
      </c>
      <c r="LX6" s="10">
        <f>'p2024'!LX6</f>
        <v>43986</v>
      </c>
      <c r="LY6" s="10">
        <f>'p2024'!LY6</f>
        <v>43978</v>
      </c>
      <c r="LZ6" s="10">
        <f>'p2024'!LZ6</f>
        <v>43970</v>
      </c>
      <c r="MA6" s="10">
        <f>'p2024'!MA6</f>
        <v>43965</v>
      </c>
      <c r="MB6" s="10">
        <f>'p2024'!MB6</f>
        <v>43964</v>
      </c>
      <c r="MC6" s="10">
        <f>'p2024'!MC6</f>
        <v>43964</v>
      </c>
      <c r="MD6" s="10">
        <f>'p2024'!MD6</f>
        <v>43962</v>
      </c>
      <c r="ME6" s="10">
        <f>'p2024'!ME6</f>
        <v>43957</v>
      </c>
      <c r="MF6" s="10">
        <f>'p2024'!MF6</f>
        <v>43957</v>
      </c>
      <c r="MG6" s="10">
        <f>'p2024'!MG6</f>
        <v>43950</v>
      </c>
      <c r="MH6" s="10">
        <f>'p2024'!MH6</f>
        <v>43950</v>
      </c>
      <c r="MI6" s="10">
        <f>'p2024'!MI6</f>
        <v>43949</v>
      </c>
      <c r="MJ6" s="10">
        <f>'p2024'!MJ6</f>
        <v>43936</v>
      </c>
      <c r="MK6" s="10">
        <f>'p2024'!MK6</f>
        <v>43922</v>
      </c>
      <c r="ML6" s="10">
        <f>'p2024'!ML6</f>
        <v>43921</v>
      </c>
      <c r="MM6" s="10">
        <f>'p2024'!MM6</f>
        <v>43917</v>
      </c>
      <c r="MN6" s="10">
        <f>'p2024'!MN6</f>
        <v>43915</v>
      </c>
      <c r="MO6" s="10">
        <f>'p2024'!MO6</f>
        <v>43914</v>
      </c>
      <c r="MP6" s="10">
        <f>'p2024'!MP6</f>
        <v>43910</v>
      </c>
      <c r="MQ6" s="10">
        <f>'p2024'!MQ6</f>
        <v>43903</v>
      </c>
      <c r="MR6" s="10">
        <f>'p2024'!MR6</f>
        <v>43879</v>
      </c>
      <c r="MS6" s="10">
        <f>'p2024'!MS6</f>
        <v>43873</v>
      </c>
      <c r="MT6" s="10">
        <f>'p2024'!MT6</f>
        <v>43859</v>
      </c>
      <c r="MU6" s="10">
        <f>'p2024'!MU6</f>
        <v>43852</v>
      </c>
      <c r="MV6" s="10">
        <f>'p2024'!MV6</f>
        <v>43851</v>
      </c>
      <c r="MW6" s="10">
        <f>'p2024'!MW6</f>
        <v>43851</v>
      </c>
      <c r="MX6" s="10">
        <f>'p2024'!MX6</f>
        <v>43846</v>
      </c>
      <c r="MY6" s="10">
        <f>'p2024'!MY6</f>
        <v>43833</v>
      </c>
      <c r="MZ6" s="10">
        <f>'p2024'!MZ6</f>
        <v>43818</v>
      </c>
      <c r="NA6" s="10">
        <f>'p2024'!NA6</f>
        <v>43817</v>
      </c>
      <c r="NB6" s="10">
        <f>'p2024'!NB6</f>
        <v>43811</v>
      </c>
      <c r="NC6" s="10">
        <f>'p2024'!NC6</f>
        <v>43809</v>
      </c>
      <c r="ND6" s="10">
        <f>'p2024'!ND6</f>
        <v>43790</v>
      </c>
      <c r="NE6" s="10">
        <f>'p2024'!NE6</f>
        <v>43789</v>
      </c>
      <c r="NF6" s="10">
        <f>'p2024'!NF6</f>
        <v>43790</v>
      </c>
      <c r="NG6" s="10">
        <f>'p2024'!NG6</f>
        <v>43783</v>
      </c>
      <c r="NH6" s="10">
        <f>'p2024'!NH6</f>
        <v>43781</v>
      </c>
      <c r="NI6" s="10">
        <f>'p2024'!NI6</f>
        <v>43781</v>
      </c>
      <c r="NJ6" s="10">
        <f>'p2024'!NJ6</f>
        <v>43776</v>
      </c>
      <c r="NK6" s="10">
        <f>'p2024'!NK6</f>
        <v>43776</v>
      </c>
      <c r="NL6" s="10">
        <f>'p2024'!NL6</f>
        <v>43762</v>
      </c>
      <c r="NM6" s="10">
        <f>'p2024'!NM6</f>
        <v>43761</v>
      </c>
      <c r="NN6" s="10">
        <f>'p2024'!NN6</f>
        <v>43755</v>
      </c>
      <c r="NO6" s="10">
        <f>'p2024'!NO6</f>
        <v>43747</v>
      </c>
      <c r="NP6" s="10">
        <f>'p2024'!NP6</f>
        <v>43747</v>
      </c>
      <c r="NQ6" s="10">
        <f>'p2024'!NQ6</f>
        <v>43739</v>
      </c>
      <c r="NR6" s="10">
        <f>'p2024'!NR6</f>
        <v>43735</v>
      </c>
      <c r="NS6" s="10">
        <f>'p2024'!NS6</f>
        <v>43726</v>
      </c>
      <c r="NT6" s="10">
        <f>'p2024'!NT6</f>
        <v>43713</v>
      </c>
      <c r="NU6" s="10">
        <f>'p2024'!NU6</f>
        <v>43712</v>
      </c>
      <c r="NV6" s="10">
        <f>'p2024'!NV6</f>
        <v>43712</v>
      </c>
      <c r="NW6" s="10">
        <f>'p2024'!NW6</f>
        <v>43704</v>
      </c>
      <c r="NX6" s="10">
        <f>'p2024'!NX6</f>
        <v>43704</v>
      </c>
      <c r="NY6" s="10">
        <f>'p2024'!NY6</f>
        <v>43699</v>
      </c>
      <c r="NZ6" s="10">
        <f>'p2024'!NZ6</f>
        <v>43698</v>
      </c>
      <c r="OA6" s="10">
        <f>'p2024'!OA6</f>
        <v>43649</v>
      </c>
      <c r="OB6" s="10">
        <f>'p2024'!OB6</f>
        <v>43635</v>
      </c>
      <c r="OC6" s="10">
        <f>'p2024'!OC6</f>
        <v>43634</v>
      </c>
      <c r="OD6" s="10">
        <f>'p2024'!OD6</f>
        <v>43634</v>
      </c>
      <c r="OE6" s="10">
        <f>'p2024'!OE6</f>
        <v>43634</v>
      </c>
      <c r="OF6" s="10">
        <f>'p2024'!OF6</f>
        <v>43629</v>
      </c>
      <c r="OG6" s="10">
        <f>'p2024'!OG6</f>
        <v>43628</v>
      </c>
      <c r="OH6" s="10">
        <f>'p2024'!OH6</f>
        <v>43606</v>
      </c>
      <c r="OI6" s="10">
        <f>'p2024'!OI6</f>
        <v>43606</v>
      </c>
      <c r="OJ6" s="10">
        <f>'p2024'!OJ6</f>
        <v>43600</v>
      </c>
      <c r="OK6" s="10">
        <f>'p2024'!OK6</f>
        <v>43598</v>
      </c>
      <c r="OL6" s="10">
        <f>'p2024'!OL6</f>
        <v>43594</v>
      </c>
      <c r="OM6" s="10">
        <f>'p2024'!OM6</f>
        <v>43593</v>
      </c>
      <c r="ON6" s="10">
        <f>'p2024'!ON6</f>
        <v>43592</v>
      </c>
      <c r="OO6" s="10">
        <f>'p2024'!OO6</f>
        <v>43580</v>
      </c>
      <c r="OP6" s="10">
        <f>'p2024'!OP6</f>
        <v>43566</v>
      </c>
      <c r="OQ6" s="10">
        <f>'p2024'!OQ6</f>
        <v>43566</v>
      </c>
      <c r="OR6" s="10">
        <f>'p2024'!OR6</f>
        <v>43565</v>
      </c>
      <c r="OS6" s="10">
        <f>'p2024'!OS6</f>
        <v>43564</v>
      </c>
      <c r="OT6" s="10">
        <f>'p2024'!OT6</f>
        <v>43552</v>
      </c>
      <c r="OU6" s="10">
        <f>'p2024'!OU6</f>
        <v>43551</v>
      </c>
      <c r="OV6" s="10">
        <f>'p2024'!OV6</f>
        <v>43538</v>
      </c>
      <c r="OW6" s="10">
        <f>'p2024'!OW6</f>
        <v>43537</v>
      </c>
      <c r="OX6" s="10">
        <f>'p2024'!OX6</f>
        <v>43516</v>
      </c>
      <c r="OY6" s="10">
        <f>'p2024'!OY6</f>
        <v>43509</v>
      </c>
      <c r="OZ6" s="10">
        <f>'p2024'!OZ6</f>
        <v>43495</v>
      </c>
      <c r="PA6" s="10">
        <f>'p2024'!PA6</f>
        <v>43495</v>
      </c>
      <c r="PB6" s="10">
        <f>'p2024'!PB6</f>
        <v>43493</v>
      </c>
      <c r="PC6" s="10">
        <f>'p2024'!PC6</f>
        <v>43489</v>
      </c>
      <c r="PD6" s="10">
        <f>'p2024'!PD6</f>
        <v>43487</v>
      </c>
      <c r="PE6" s="10">
        <f>'p2024'!PE6</f>
        <v>43469</v>
      </c>
      <c r="PF6" s="10">
        <f>'p2024'!PF6</f>
        <v>43454</v>
      </c>
      <c r="PG6" s="10">
        <f>'p2024'!PG6</f>
        <v>43453</v>
      </c>
      <c r="PH6" s="10">
        <f>'p2024'!PH6</f>
        <v>43451</v>
      </c>
      <c r="PI6" s="10">
        <f>'p2024'!PI6</f>
        <v>43448</v>
      </c>
      <c r="PJ6" s="10">
        <f>'p2024'!PJ6</f>
        <v>43446</v>
      </c>
      <c r="PK6" s="10">
        <f>'p2024'!PK6</f>
        <v>43431</v>
      </c>
      <c r="PL6" s="10">
        <f>'p2024'!PL6</f>
        <v>43425</v>
      </c>
      <c r="PM6" s="10">
        <f>'p2024'!PM6</f>
        <v>43419</v>
      </c>
      <c r="PN6" s="10">
        <f>'p2024'!PN6</f>
        <v>43417</v>
      </c>
      <c r="PO6" s="10">
        <f>'p2024'!PO6</f>
        <v>43417</v>
      </c>
      <c r="PP6" s="10">
        <f>'p2024'!PP6</f>
        <v>43412</v>
      </c>
      <c r="PQ6" s="10">
        <f>'p2024'!PQ6</f>
        <v>43412</v>
      </c>
      <c r="PR6" s="10">
        <f>'p2024'!PR6</f>
        <v>43411</v>
      </c>
      <c r="PS6" s="10">
        <f>'p2024'!PS6</f>
        <v>43411</v>
      </c>
      <c r="PT6" s="10">
        <f>'p2024'!PT6</f>
        <v>43398</v>
      </c>
      <c r="PU6" s="10">
        <f>'p2024'!PU6</f>
        <v>43397</v>
      </c>
      <c r="PV6" s="10">
        <f>'p2024'!PV6</f>
        <v>43383</v>
      </c>
      <c r="PW6" s="10">
        <f>'p2024'!PW6</f>
        <v>43375</v>
      </c>
      <c r="PX6" s="10">
        <f>'p2024'!PX6</f>
        <v>43371</v>
      </c>
      <c r="PY6" s="10">
        <f>'p2024'!PY6</f>
        <v>43349</v>
      </c>
      <c r="PZ6" s="10">
        <f>'p2024'!PZ6</f>
        <v>43348</v>
      </c>
      <c r="QA6" s="10">
        <f>'p2024'!QA6</f>
        <v>43343</v>
      </c>
      <c r="QB6" s="10">
        <f>'p2024'!QB6</f>
        <v>43342</v>
      </c>
      <c r="QC6" s="10">
        <f>'p2024'!QC6</f>
        <v>43340</v>
      </c>
      <c r="QD6" s="10">
        <f>'p2024'!QD6</f>
        <v>43334</v>
      </c>
      <c r="QE6" s="10">
        <f>'p2024'!QE6</f>
        <v>43329</v>
      </c>
      <c r="QF6" s="10">
        <f>'p2024'!QF6</f>
        <v>43284</v>
      </c>
      <c r="QG6" s="10">
        <f>'p2024'!QG6</f>
        <v>43272</v>
      </c>
      <c r="QH6" s="10">
        <f>'p2024'!QH6</f>
        <v>43271</v>
      </c>
      <c r="QI6" s="10">
        <f>'p2024'!QI6</f>
        <v>43271</v>
      </c>
      <c r="QJ6" s="10">
        <f>'p2024'!QJ6</f>
        <v>43270</v>
      </c>
      <c r="QK6" s="10">
        <f>'p2024'!QK6</f>
        <v>43265</v>
      </c>
      <c r="QL6" s="10">
        <f>'p2024'!QL6</f>
        <v>43264</v>
      </c>
      <c r="QM6" s="10">
        <f>'p2024'!QM6</f>
        <v>43264</v>
      </c>
      <c r="QN6" s="10">
        <f>'p2024'!QN6</f>
        <v>43250</v>
      </c>
      <c r="QO6" s="10">
        <f>'p2024'!QO6</f>
        <v>43242</v>
      </c>
      <c r="QP6" s="10">
        <f>'p2024'!QP6</f>
        <v>43236</v>
      </c>
      <c r="QQ6" s="10">
        <f>'p2024'!QQ6</f>
        <v>43235</v>
      </c>
      <c r="QR6" s="10">
        <f>'p2024'!QR6</f>
        <v>43223</v>
      </c>
      <c r="QS6" s="10">
        <f>'p2024'!QS6</f>
        <v>43216</v>
      </c>
      <c r="QT6" s="10">
        <f>'p2024'!QT6</f>
        <v>43215</v>
      </c>
      <c r="QU6" s="10">
        <f>'p2024'!QU6</f>
        <v>43214</v>
      </c>
      <c r="QV6" s="10">
        <f>'p2024'!QV6</f>
        <v>43214</v>
      </c>
      <c r="QW6" s="10">
        <f>'p2024'!QW6</f>
        <v>43206</v>
      </c>
      <c r="QX6" s="10">
        <f>'p2024'!QX6</f>
        <v>43202</v>
      </c>
      <c r="QY6" s="10">
        <f>'p2024'!QY6</f>
        <v>43195</v>
      </c>
      <c r="QZ6" s="10">
        <f>'p2024'!QZ6</f>
        <v>43186</v>
      </c>
      <c r="RA6" s="10">
        <f>'p2024'!RA6</f>
        <v>43186</v>
      </c>
      <c r="RB6" s="10">
        <f>'p2024'!RB6</f>
        <v>43186</v>
      </c>
      <c r="RC6" s="10">
        <f>'p2024'!RC6</f>
        <v>43173</v>
      </c>
      <c r="RD6" s="10">
        <f>'p2024'!RD6</f>
        <v>43152</v>
      </c>
      <c r="RE6" s="10">
        <f>'p2024'!RE6</f>
        <v>43152</v>
      </c>
      <c r="RF6" s="10">
        <f>'p2024'!RF6</f>
        <v>43146</v>
      </c>
      <c r="RG6" s="10">
        <f>'p2024'!RG6</f>
        <v>43145</v>
      </c>
      <c r="RH6" s="10">
        <f>'p2024'!RH6</f>
        <v>43137</v>
      </c>
      <c r="RI6" s="10">
        <f>'p2024'!RI6</f>
        <v>43124</v>
      </c>
      <c r="RJ6" s="10">
        <f>'p2024'!RJ6</f>
        <v>43124</v>
      </c>
      <c r="RK6" s="10">
        <f>'p2024'!RK6</f>
        <v>43118</v>
      </c>
      <c r="RL6" s="10">
        <f>'p2024'!RL6</f>
        <v>43105</v>
      </c>
      <c r="RM6" s="10">
        <f>'p2024'!RM6</f>
        <v>43090</v>
      </c>
      <c r="RN6" s="10">
        <f>'p2024'!RN6</f>
        <v>43090</v>
      </c>
      <c r="RO6" s="10">
        <f>'p2024'!RO6</f>
        <v>43089</v>
      </c>
      <c r="RP6" s="10">
        <f>'p2024'!RP6</f>
        <v>43088</v>
      </c>
      <c r="RQ6" s="10">
        <f>'p2024'!RQ6</f>
        <v>43083</v>
      </c>
      <c r="RR6" s="10">
        <f>'p2024'!RR6</f>
        <v>43082</v>
      </c>
      <c r="RS6" s="10">
        <f>'p2024'!RS6</f>
        <v>43076</v>
      </c>
      <c r="RT6" s="10">
        <f>'p2024'!RT6</f>
        <v>43067</v>
      </c>
      <c r="RU6" s="10">
        <f>'p2024'!RU6</f>
        <v>43061</v>
      </c>
      <c r="RV6" s="10">
        <f>'p2024'!RV6</f>
        <v>43060</v>
      </c>
      <c r="RW6" s="10">
        <f>'p2024'!RW6</f>
        <v>43056</v>
      </c>
      <c r="RX6" s="10">
        <f>'p2024'!RX6</f>
        <v>43048</v>
      </c>
      <c r="RY6" s="10">
        <f>'p2024'!RY6</f>
        <v>43048</v>
      </c>
      <c r="RZ6" s="10">
        <f>'p2024'!RZ6</f>
        <v>43034</v>
      </c>
      <c r="SA6" s="10">
        <f>'p2024'!SA6</f>
        <v>43033</v>
      </c>
      <c r="SB6" s="10">
        <f>'p2024'!SB6</f>
        <v>43033</v>
      </c>
      <c r="SC6" s="10">
        <f>'p2024'!SC6</f>
        <v>43025</v>
      </c>
      <c r="SD6" s="10">
        <f>'p2024'!SD6</f>
        <v>43018</v>
      </c>
      <c r="SE6" s="10">
        <f>'p2024'!SE6</f>
        <v>43018</v>
      </c>
      <c r="SF6" s="10">
        <f>'p2024'!SF6</f>
        <v>43004</v>
      </c>
      <c r="SG6" s="10">
        <f>'p2024'!SG6</f>
        <v>42998</v>
      </c>
      <c r="SH6" s="10">
        <f>'p2024'!SH6</f>
        <v>42985</v>
      </c>
      <c r="SI6" s="10">
        <f>'p2024'!SI6</f>
        <v>42984</v>
      </c>
      <c r="SJ6" s="10">
        <f>'p2024'!SJ6</f>
        <v>42984</v>
      </c>
      <c r="SK6" s="10">
        <f>'p2024'!SK6</f>
        <v>42976</v>
      </c>
      <c r="SL6" s="10">
        <f>'p2024'!SL6</f>
        <v>42976</v>
      </c>
      <c r="SM6" s="10">
        <f>'p2024'!SM6</f>
        <v>42971</v>
      </c>
      <c r="SN6" s="10">
        <f>'p2024'!SN6</f>
        <v>42920</v>
      </c>
      <c r="SO6" s="10">
        <f>'p2024'!SO6</f>
        <v>42914</v>
      </c>
      <c r="SP6" s="10">
        <f>'p2024'!SP6</f>
        <v>42907</v>
      </c>
      <c r="SQ6" s="10">
        <f>'p2024'!SQ6</f>
        <v>42906</v>
      </c>
      <c r="SR6" s="10">
        <f>'p2024'!SR6</f>
        <v>42906</v>
      </c>
      <c r="SS6" s="10">
        <f>'p2024'!SS6</f>
        <v>42902</v>
      </c>
      <c r="ST6" s="10">
        <f>'p2024'!ST6</f>
        <v>42901</v>
      </c>
      <c r="SU6" s="10">
        <f>'p2024'!SU6</f>
        <v>42901</v>
      </c>
      <c r="SV6" s="10">
        <f>'p2024'!SV6</f>
        <v>42899</v>
      </c>
      <c r="SW6" s="10">
        <f>'p2024'!SW6</f>
        <v>42893</v>
      </c>
      <c r="SX6" s="10">
        <f>'p2024'!SX6</f>
        <v>42866</v>
      </c>
      <c r="SY6" s="10">
        <f>'p2024'!SY6</f>
        <v>42865</v>
      </c>
      <c r="SZ6" s="10">
        <f>'p2024'!SZ6</f>
        <v>42864</v>
      </c>
      <c r="TA6" s="10">
        <f>'p2024'!TA6</f>
        <v>42852</v>
      </c>
      <c r="TB6" s="10">
        <f>'p2024'!TB6</f>
        <v>42851</v>
      </c>
      <c r="TC6" s="10">
        <f>'p2024'!TC6</f>
        <v>42850</v>
      </c>
      <c r="TD6" s="10">
        <f>'p2024'!TD6</f>
        <v>42843</v>
      </c>
      <c r="TE6" s="10">
        <f>'p2024'!TE6</f>
        <v>42831</v>
      </c>
      <c r="TF6" s="10">
        <f>'p2024'!TF6</f>
        <v>42831</v>
      </c>
      <c r="TG6" s="10">
        <f>'p2024'!TG6</f>
        <v>42830</v>
      </c>
      <c r="TH6" s="10">
        <f>'p2024'!TH6</f>
        <v>42823</v>
      </c>
      <c r="TI6" s="10">
        <f>'p2024'!TI6</f>
        <v>42822</v>
      </c>
      <c r="TJ6" s="10">
        <f>'p2024'!TJ6</f>
        <v>42822</v>
      </c>
      <c r="TK6" s="10">
        <f>'p2024'!TK6</f>
        <v>42815</v>
      </c>
      <c r="TL6" s="10">
        <f>'p2024'!TL6</f>
        <v>42788</v>
      </c>
      <c r="TM6" s="10">
        <f>'p2024'!TM6</f>
        <v>42782</v>
      </c>
      <c r="TN6" s="10">
        <f>'p2024'!TN6</f>
        <v>42781</v>
      </c>
      <c r="TO6" s="10">
        <f>'p2024'!TO6</f>
        <v>42779</v>
      </c>
      <c r="TP6" s="10">
        <f>'p2024'!TP6</f>
        <v>42773</v>
      </c>
      <c r="TQ6" s="10">
        <f>'p2024'!TQ6</f>
        <v>42754</v>
      </c>
      <c r="TR6" s="10">
        <f>'p2024'!TR6</f>
        <v>42740</v>
      </c>
      <c r="TS6" s="10">
        <f>'p2024'!TS6</f>
        <v>42725</v>
      </c>
      <c r="TT6" s="10">
        <f>'p2024'!TT6</f>
        <v>42725</v>
      </c>
      <c r="TU6" s="10">
        <f>'p2024'!TU6</f>
        <v>42724</v>
      </c>
      <c r="TV6" s="10">
        <f>'p2024'!TV6</f>
        <v>42724</v>
      </c>
      <c r="TW6" s="10">
        <f>'p2024'!TW6</f>
        <v>42720</v>
      </c>
      <c r="TX6" s="10">
        <f>'p2024'!TX6</f>
        <v>42719</v>
      </c>
      <c r="TY6" s="10">
        <f>'p2024'!TY6</f>
        <v>42718</v>
      </c>
      <c r="TZ6" s="10">
        <f>'p2024'!TZ6</f>
        <v>42712</v>
      </c>
      <c r="UA6" s="10">
        <f>'p2024'!UA6</f>
        <v>42711</v>
      </c>
      <c r="UB6" s="10">
        <f>'p2024'!UB6</f>
        <v>42702</v>
      </c>
      <c r="UC6" s="10">
        <f>'p2024'!UC6</f>
        <v>42698</v>
      </c>
      <c r="UD6" s="10">
        <f>'p2024'!UD6</f>
        <v>42696</v>
      </c>
      <c r="UE6" s="10">
        <f>'p2024'!UE6</f>
        <v>42692</v>
      </c>
      <c r="UF6" s="10">
        <f>'p2024'!UF6</f>
        <v>42691</v>
      </c>
      <c r="UG6" s="10">
        <f>'p2024'!UG6</f>
        <v>42683</v>
      </c>
      <c r="UH6" s="10">
        <f>'p2024'!UH6</f>
        <v>42670</v>
      </c>
      <c r="UI6" s="10">
        <f>'p2024'!UI6</f>
        <v>42669</v>
      </c>
      <c r="UJ6" s="10">
        <f>'p2024'!UJ6</f>
        <v>42654</v>
      </c>
      <c r="UK6" s="10">
        <f>'p2024'!UK6</f>
        <v>42648</v>
      </c>
      <c r="UL6" s="10">
        <f>'p2024'!UL6</f>
        <v>42648</v>
      </c>
      <c r="UM6" s="10">
        <f>'p2024'!UM6</f>
        <v>42647</v>
      </c>
      <c r="UN6" s="10">
        <f>'p2024'!UN6</f>
        <v>42642</v>
      </c>
      <c r="UO6" s="10">
        <f>'p2024'!UO6</f>
        <v>42636</v>
      </c>
      <c r="UP6" s="10">
        <f>'p2024'!UP6</f>
        <v>42633</v>
      </c>
      <c r="UQ6" s="10">
        <f>'p2024'!UQ6</f>
        <v>42620</v>
      </c>
      <c r="UR6" s="10">
        <f>'p2024'!UR6</f>
        <v>42619</v>
      </c>
      <c r="US6" s="10">
        <f>'p2024'!US6</f>
        <v>42619</v>
      </c>
      <c r="UT6" s="10">
        <f>'p2024'!UT6</f>
        <v>42613</v>
      </c>
      <c r="UU6" s="10">
        <f>'p2024'!UU6</f>
        <v>42612</v>
      </c>
      <c r="UV6" s="10">
        <f>'p2024'!UV6</f>
        <v>42611</v>
      </c>
      <c r="UW6" s="10">
        <f>'p2024'!UW6</f>
        <v>42606</v>
      </c>
      <c r="UX6" s="10">
        <f>'p2024'!UX6</f>
        <v>42557</v>
      </c>
      <c r="UY6" s="10">
        <f>'p2024'!UY6</f>
        <v>42552</v>
      </c>
      <c r="UZ6" s="10">
        <f>'p2024'!UZ6</f>
        <v>42551</v>
      </c>
      <c r="VA6" s="10">
        <f>'p2024'!VA6</f>
        <v>42543</v>
      </c>
      <c r="VB6" s="10">
        <f>'p2024'!VB6</f>
        <v>42543</v>
      </c>
      <c r="VC6" s="10">
        <f>'p2024'!VC6</f>
        <v>42537</v>
      </c>
      <c r="VD6" s="10">
        <f>'p2024'!VD6</f>
        <v>42536</v>
      </c>
      <c r="VE6" s="10">
        <f>'p2024'!VE6</f>
        <v>42535</v>
      </c>
      <c r="VF6" s="10">
        <f>'p2024'!VF6</f>
        <v>42529</v>
      </c>
      <c r="VG6" s="10">
        <f>'p2024'!VG6</f>
        <v>42522</v>
      </c>
      <c r="VH6" s="10">
        <f>'p2024'!VH6</f>
        <v>42508</v>
      </c>
      <c r="VI6" s="10">
        <f>'p2024'!VI6</f>
        <v>42500</v>
      </c>
      <c r="VJ6" s="10">
        <f>'p2024'!VJ6</f>
        <v>42493</v>
      </c>
      <c r="VK6" s="10">
        <f>'p2024'!VK6</f>
        <v>42488</v>
      </c>
      <c r="VL6" s="10">
        <f>'p2024'!VL6</f>
        <v>42488</v>
      </c>
      <c r="VM6" s="10">
        <f>'p2024'!VM6</f>
        <v>42487</v>
      </c>
      <c r="VN6" s="10">
        <f>'p2024'!VN6</f>
        <v>42481</v>
      </c>
      <c r="VO6" s="10">
        <f>'p2024'!VO6</f>
        <v>42480</v>
      </c>
      <c r="VP6" s="10">
        <f>'p2024'!VP6</f>
        <v>42474</v>
      </c>
      <c r="VQ6" s="10">
        <f>'p2024'!VQ6</f>
        <v>42473</v>
      </c>
      <c r="VR6" s="10">
        <f>'p2024'!VR6</f>
        <v>42472</v>
      </c>
      <c r="VS6" s="10">
        <f>'p2024'!VS6</f>
        <v>42466</v>
      </c>
      <c r="VT6" s="10">
        <f>'p2024'!VT6</f>
        <v>42459</v>
      </c>
      <c r="VU6" s="10">
        <f>'p2024'!VU6</f>
        <v>42452</v>
      </c>
      <c r="VV6" s="10">
        <f>'p2024'!VV6</f>
        <v>42445</v>
      </c>
      <c r="VW6" s="10">
        <f>'p2024'!VW6</f>
        <v>42444</v>
      </c>
      <c r="VX6" s="10">
        <f>'p2024'!VX6</f>
        <v>42426</v>
      </c>
      <c r="VY6" s="10">
        <f>'p2024'!VY6</f>
        <v>42424</v>
      </c>
      <c r="VZ6" s="10">
        <f>'p2024'!VZ6</f>
        <v>42411</v>
      </c>
      <c r="WA6" s="10">
        <f>'p2024'!WA6</f>
        <v>42409</v>
      </c>
      <c r="WB6" s="10">
        <f>'p2024'!WB6</f>
        <v>42404</v>
      </c>
      <c r="WC6" s="10">
        <f>'p2024'!WC6</f>
        <v>42395</v>
      </c>
      <c r="WD6" s="10">
        <f>'p2024'!WD6</f>
        <v>42376</v>
      </c>
      <c r="WE6" s="10">
        <f>'p2024'!WE6</f>
        <v>42359</v>
      </c>
      <c r="WF6" s="10">
        <f>'p2024'!WF6</f>
        <v>42359</v>
      </c>
      <c r="WG6" s="10">
        <f>'p2024'!WG6</f>
        <v>42353</v>
      </c>
      <c r="WH6" s="10">
        <f>'p2024'!WH6</f>
        <v>42353</v>
      </c>
      <c r="WI6" s="10">
        <f>'p2024'!WI6</f>
        <v>42348</v>
      </c>
      <c r="WJ6" s="10">
        <f>'p2024'!WJ6</f>
        <v>42347</v>
      </c>
      <c r="WK6" s="10">
        <f>'p2024'!WK6</f>
        <v>42347</v>
      </c>
      <c r="WL6" s="10">
        <f>'p2024'!WL6</f>
        <v>42340</v>
      </c>
      <c r="WM6" s="10">
        <f>'p2024'!WM6</f>
        <v>42332</v>
      </c>
      <c r="WN6" s="10">
        <f>'p2024'!WN6</f>
        <v>42331</v>
      </c>
      <c r="WO6" s="10">
        <f>'p2024'!WO6</f>
        <v>42320</v>
      </c>
      <c r="WP6" s="10">
        <f>'p2024'!WP6</f>
        <v>42318</v>
      </c>
      <c r="WQ6" s="10">
        <f>'p2024'!WQ6</f>
        <v>42317</v>
      </c>
      <c r="WR6" s="10">
        <f>'p2024'!WR6</f>
        <v>42313</v>
      </c>
      <c r="WS6" s="10">
        <f>'p2024'!WS6</f>
        <v>42310</v>
      </c>
      <c r="WT6" s="10">
        <f>'p2024'!WT6</f>
        <v>42305</v>
      </c>
      <c r="WU6" s="10">
        <f>'p2024'!WU6</f>
        <v>42298</v>
      </c>
      <c r="WV6" s="10">
        <f>'p2024'!WV6</f>
        <v>42285</v>
      </c>
      <c r="WW6" s="10">
        <f>'p2024'!WW6</f>
        <v>42284</v>
      </c>
      <c r="WX6" s="10">
        <f>'p2024'!WX6</f>
        <v>42283</v>
      </c>
      <c r="WY6" s="10">
        <f>'p2024'!WY6</f>
        <v>42271</v>
      </c>
      <c r="WZ6" s="10">
        <f>'p2024'!WZ6</f>
        <v>42271</v>
      </c>
      <c r="XA6" s="10">
        <f>'p2024'!XA6</f>
        <v>42268</v>
      </c>
      <c r="XB6" s="10">
        <f>'p2024'!XB6</f>
        <v>42250</v>
      </c>
      <c r="XC6" s="10">
        <f>'p2024'!XC6</f>
        <v>42249</v>
      </c>
      <c r="XD6" s="10">
        <f>'p2024'!XD6</f>
        <v>42249</v>
      </c>
      <c r="XE6" s="10">
        <f>'p2024'!XE6</f>
        <v>42243</v>
      </c>
      <c r="XF6" s="10">
        <f>'p2024'!XF6</f>
        <v>42242</v>
      </c>
      <c r="XG6" s="10">
        <f>'p2024'!XG6</f>
        <v>42241</v>
      </c>
      <c r="XH6" s="10">
        <f>'p2024'!XH6</f>
        <v>42240</v>
      </c>
      <c r="XI6" s="10">
        <f>'p2024'!XI6</f>
        <v>42237</v>
      </c>
      <c r="XJ6" s="10">
        <f>'p2024'!XJ6</f>
        <v>42237</v>
      </c>
      <c r="XK6" s="10">
        <f>'p2024'!XK6</f>
        <v>42186</v>
      </c>
      <c r="XL6" s="10">
        <f>'p2024'!XL6</f>
        <v>42185</v>
      </c>
      <c r="XM6" s="10">
        <f>'p2024'!XM6</f>
        <v>42180</v>
      </c>
      <c r="XN6" s="10">
        <f>'p2024'!XN6</f>
        <v>42172</v>
      </c>
      <c r="XO6" s="10">
        <f>'p2024'!XO6</f>
        <v>42170</v>
      </c>
      <c r="XP6" s="10">
        <f>'p2024'!XP6</f>
        <v>42166</v>
      </c>
      <c r="XQ6" s="10">
        <f>'p2024'!XQ6</f>
        <v>42165</v>
      </c>
      <c r="XR6" s="10">
        <f>'p2024'!XR6</f>
        <v>42164</v>
      </c>
      <c r="XS6" s="10">
        <f>'p2024'!XS6</f>
        <v>42158</v>
      </c>
      <c r="XT6" s="10">
        <f>'p2024'!XT6</f>
        <v>42129</v>
      </c>
      <c r="XU6" s="10">
        <f>'p2024'!XU6</f>
        <v>42129</v>
      </c>
      <c r="XV6" s="10">
        <f>'p2024'!XV6</f>
        <v>42123</v>
      </c>
      <c r="XW6" s="10">
        <f>'p2024'!XW6</f>
        <v>42123</v>
      </c>
      <c r="XX6" s="10">
        <f>'p2024'!XX6</f>
        <v>42117</v>
      </c>
      <c r="XY6" s="10">
        <f>'p2024'!XY6</f>
        <v>42117</v>
      </c>
      <c r="XZ6" s="10">
        <f>'p2024'!XZ6</f>
        <v>42115</v>
      </c>
      <c r="YA6" s="10">
        <f>'p2024'!YA6</f>
        <v>42115</v>
      </c>
      <c r="YB6" s="10">
        <f>'p2024'!YB6</f>
        <v>42114</v>
      </c>
      <c r="YC6" s="10">
        <f>'p2024'!YC6</f>
        <v>42109</v>
      </c>
      <c r="YD6" s="10">
        <f>'p2024'!YD6</f>
        <v>42108</v>
      </c>
      <c r="YE6" s="10">
        <f>'p2024'!YE6</f>
        <v>42090</v>
      </c>
      <c r="YF6" s="10">
        <f>'p2024'!YF6</f>
        <v>42088</v>
      </c>
      <c r="YG6" s="10">
        <f>'p2024'!YG6</f>
        <v>42088</v>
      </c>
      <c r="YH6" s="10">
        <f>'p2024'!YH6</f>
        <v>42080</v>
      </c>
      <c r="YI6" s="10">
        <f>'p2024'!YI6</f>
        <v>42074</v>
      </c>
      <c r="YJ6" s="10">
        <f>'p2024'!YJ6</f>
        <v>42047</v>
      </c>
      <c r="YK6" s="10">
        <f>'p2024'!YK6</f>
        <v>42045</v>
      </c>
      <c r="YL6" s="10">
        <f>'p2024'!YL6</f>
        <v>42040</v>
      </c>
      <c r="YM6" s="10">
        <f>'p2024'!YM6</f>
        <v>42031</v>
      </c>
      <c r="YN6" s="10">
        <f>'p2024'!YN6</f>
        <v>42024</v>
      </c>
      <c r="YO6" s="10">
        <f>'p2024'!YO6</f>
        <v>42019</v>
      </c>
      <c r="YP6" s="10">
        <f>'p2024'!YP6</f>
        <v>42012</v>
      </c>
      <c r="YQ6" s="10">
        <f>'p2024'!YQ6</f>
        <v>41992</v>
      </c>
      <c r="YR6" s="10">
        <f>'p2024'!YR6</f>
        <v>41991</v>
      </c>
      <c r="YS6" s="10">
        <f>'p2024'!YS6</f>
        <v>41989</v>
      </c>
      <c r="YT6" s="10">
        <f>'p2024'!YT6</f>
        <v>41984</v>
      </c>
      <c r="YU6" s="10">
        <f>'p2024'!YU6</f>
        <v>41982</v>
      </c>
      <c r="YV6" s="10">
        <f>'p2024'!YV6</f>
        <v>41982</v>
      </c>
      <c r="YW6" s="10">
        <f>'p2024'!YW6</f>
        <v>41975</v>
      </c>
      <c r="YX6" s="10">
        <f>'p2024'!YX6</f>
        <v>41968</v>
      </c>
      <c r="YY6" s="10">
        <f>'p2024'!YY6</f>
        <v>41968</v>
      </c>
      <c r="YZ6" s="10">
        <f>'p2024'!YZ6</f>
        <v>41968</v>
      </c>
      <c r="ZA6" s="10">
        <f>'p2024'!ZA6</f>
        <v>41949</v>
      </c>
      <c r="ZB6" s="10">
        <f>'p2024'!ZB6</f>
        <v>41948</v>
      </c>
      <c r="ZC6" s="10">
        <f>'p2024'!ZC6</f>
        <v>41947</v>
      </c>
      <c r="ZD6" s="10">
        <f>'p2024'!ZD6</f>
        <v>41940</v>
      </c>
      <c r="ZE6" s="10">
        <f>'p2024'!ZE6</f>
        <v>41935</v>
      </c>
      <c r="ZF6" s="10">
        <f>'p2024'!ZF6</f>
        <v>41926</v>
      </c>
      <c r="ZG6" s="10">
        <f>'p2024'!ZG6</f>
        <v>41925</v>
      </c>
      <c r="ZH6" s="10">
        <f>'p2024'!ZH6</f>
        <v>41920</v>
      </c>
      <c r="ZI6" s="10">
        <f>'p2024'!ZI6</f>
        <v>41912</v>
      </c>
      <c r="ZJ6" s="10">
        <f>'p2024'!ZJ6</f>
        <v>41907</v>
      </c>
      <c r="ZK6" s="10">
        <f>'p2024'!ZK6</f>
        <v>41886</v>
      </c>
      <c r="ZL6" s="10">
        <f>'p2024'!ZL6</f>
        <v>41885</v>
      </c>
      <c r="ZM6" s="10">
        <f>'p2024'!ZM6</f>
        <v>41884</v>
      </c>
      <c r="ZN6" s="10">
        <f>'p2024'!ZN6</f>
        <v>41881</v>
      </c>
      <c r="ZO6" s="10">
        <f>'p2024'!ZO6</f>
        <v>41879</v>
      </c>
      <c r="ZP6" s="10">
        <f>'p2024'!ZP6</f>
        <v>41878</v>
      </c>
      <c r="ZQ6" s="10">
        <f>'p2024'!ZQ6</f>
        <v>41877</v>
      </c>
      <c r="ZR6" s="10">
        <f>'p2024'!ZR6</f>
        <v>41877</v>
      </c>
      <c r="ZS6" s="10">
        <f>'p2024'!ZS6</f>
        <v>41874</v>
      </c>
      <c r="ZT6" s="10">
        <f>'p2024'!ZT6</f>
        <v>41869</v>
      </c>
      <c r="ZU6" s="10">
        <f>'p2024'!ZU6</f>
        <v>41824</v>
      </c>
      <c r="ZV6" s="10">
        <f>'p2024'!ZV6</f>
        <v>41823</v>
      </c>
      <c r="ZW6" s="10">
        <f>'p2024'!ZW6</f>
        <v>41815</v>
      </c>
      <c r="ZX6" s="10">
        <f>'p2024'!ZX6</f>
        <v>41808</v>
      </c>
      <c r="ZY6" s="10">
        <f>'p2024'!ZY6</f>
        <v>41808</v>
      </c>
      <c r="ZZ6" s="10">
        <f>'p2024'!ZZ6</f>
        <v>41806</v>
      </c>
      <c r="AAA6" s="10">
        <f>'p2024'!AAA6</f>
        <v>41801</v>
      </c>
      <c r="AAB6" s="10">
        <f>'p2024'!AAB6</f>
        <v>41800</v>
      </c>
      <c r="AAC6" s="10">
        <f>'p2024'!AAC6</f>
        <v>41794</v>
      </c>
      <c r="AAD6" s="10">
        <f>'p2024'!AAD6</f>
        <v>41774</v>
      </c>
      <c r="AAE6" s="10">
        <f>'p2024'!AAE6</f>
        <v>41772</v>
      </c>
      <c r="AAF6" s="10">
        <f>'p2024'!AAF6</f>
        <v>41765</v>
      </c>
      <c r="AAG6" s="10">
        <f>'p2024'!AAG6</f>
        <v>41764</v>
      </c>
      <c r="AAH6" s="10">
        <f>'p2024'!AAH6</f>
        <v>41764</v>
      </c>
      <c r="AAI6" s="10">
        <f>'p2024'!AAI6</f>
        <v>41758</v>
      </c>
      <c r="AAJ6" s="10">
        <f>'p2024'!AAJ6</f>
        <v>41738</v>
      </c>
      <c r="AAK6" s="10">
        <f>'p2024'!AAK6</f>
        <v>41738</v>
      </c>
      <c r="AAL6" s="10">
        <f>'p2024'!AAL6</f>
        <v>41737</v>
      </c>
      <c r="AAM6" s="10">
        <f>'p2024'!AAM6</f>
        <v>41737</v>
      </c>
      <c r="AAN6" s="10">
        <f>'p2024'!AAN6</f>
        <v>41737</v>
      </c>
      <c r="AAO6" s="10">
        <f>'p2024'!AAO6</f>
        <v>41732</v>
      </c>
      <c r="AAP6" s="10">
        <f>'p2024'!AAP6</f>
        <v>41725</v>
      </c>
      <c r="AAQ6" s="10">
        <f>'p2024'!AAQ6</f>
        <v>41724</v>
      </c>
      <c r="AAR6" s="10">
        <f>'p2024'!AAR6</f>
        <v>41717</v>
      </c>
      <c r="AAS6" s="10">
        <f>'p2024'!AAS6</f>
        <v>41710</v>
      </c>
      <c r="AAT6" s="10">
        <f>'p2024'!AAT6</f>
        <v>41695</v>
      </c>
      <c r="AAU6" s="10">
        <f>'p2024'!AAU6</f>
        <v>41690</v>
      </c>
      <c r="AAV6" s="10">
        <f>'p2024'!AAV6</f>
        <v>41684</v>
      </c>
      <c r="AAW6" s="10">
        <f>'p2024'!AAW6</f>
        <v>41683</v>
      </c>
      <c r="AAX6" s="10">
        <f>'p2024'!AAX6</f>
        <v>41681</v>
      </c>
      <c r="AAY6" s="10">
        <f>'p2024'!AAY6</f>
        <v>41675</v>
      </c>
      <c r="AAZ6" s="10">
        <f>'p2024'!AAZ6</f>
        <v>41660</v>
      </c>
      <c r="ABA6" s="10">
        <f>'p2024'!ABA6</f>
        <v>41627</v>
      </c>
      <c r="ABB6" s="10">
        <f>'p2024'!ABB6</f>
        <v>41627</v>
      </c>
      <c r="ABC6" s="10">
        <f>'p2024'!ABC6</f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" si="0">CONCATENATE(YEAR(B6),":",INT((B6-(DATE(YEAR(B6+(MOD(8-WEEKDAY(B6),7)-3)),1,1))-3+MOD(WEEKDAY(DATE(YEAR(B6+(MOD(8-WEEKDAY(B6),7)-3)),1,1))+1,7))/7)+1)</f>
        <v>2025:50</v>
      </c>
      <c r="C7" s="46" t="str">
        <f t="shared" ref="C7:D7" si="1">CONCATENATE(YEAR(C6),":",INT((C6-(DATE(YEAR(C6+(MOD(8-WEEKDAY(C6),7)-3)),1,1))-3+MOD(WEEKDAY(DATE(YEAR(C6+(MOD(8-WEEKDAY(C6),7)-3)),1,1))+1,7))/7)+1)</f>
        <v>2025:49</v>
      </c>
      <c r="D7" s="46" t="str">
        <f t="shared" si="1"/>
        <v>2025:49</v>
      </c>
      <c r="E7" s="46" t="str">
        <f t="shared" ref="E7:F7" si="2">CONCATENATE(YEAR(E6),":",INT((E6-(DATE(YEAR(E6+(MOD(8-WEEKDAY(E6),7)-3)),1,1))-3+MOD(WEEKDAY(DATE(YEAR(E6+(MOD(8-WEEKDAY(E6),7)-3)),1,1))+1,7))/7)+1)</f>
        <v>2025:48</v>
      </c>
      <c r="F7" s="46" t="str">
        <f t="shared" si="2"/>
        <v>2025:47</v>
      </c>
      <c r="G7" s="46" t="str">
        <f t="shared" ref="G7:I7" si="3">CONCATENATE(YEAR(G6),":",INT((G6-(DATE(YEAR(G6+(MOD(8-WEEKDAY(G6),7)-3)),1,1))-3+MOD(WEEKDAY(DATE(YEAR(G6+(MOD(8-WEEKDAY(G6),7)-3)),1,1))+1,7))/7)+1)</f>
        <v>2025:47</v>
      </c>
      <c r="H7" s="46" t="str">
        <f t="shared" si="3"/>
        <v>2025:46</v>
      </c>
      <c r="I7" s="46" t="str">
        <f t="shared" si="3"/>
        <v>2025:46</v>
      </c>
      <c r="J7" s="46" t="str">
        <f t="shared" ref="J7:K7" si="4">CONCATENATE(YEAR(J6),":",INT((J6-(DATE(YEAR(J6+(MOD(8-WEEKDAY(J6),7)-3)),1,1))-3+MOD(WEEKDAY(DATE(YEAR(J6+(MOD(8-WEEKDAY(J6),7)-3)),1,1))+1,7))/7)+1)</f>
        <v>2025:45</v>
      </c>
      <c r="K7" s="46" t="str">
        <f t="shared" si="4"/>
        <v>2025:43</v>
      </c>
      <c r="L7" s="46" t="str">
        <f t="shared" ref="L7:M7" si="5">CONCATENATE(YEAR(L6),":",INT((L6-(DATE(YEAR(L6+(MOD(8-WEEKDAY(L6),7)-3)),1,1))-3+MOD(WEEKDAY(DATE(YEAR(L6+(MOD(8-WEEKDAY(L6),7)-3)),1,1))+1,7))/7)+1)</f>
        <v>2025:43</v>
      </c>
      <c r="M7" s="46" t="str">
        <f t="shared" si="5"/>
        <v>2025:39</v>
      </c>
      <c r="N7" s="46" t="str">
        <f t="shared" ref="N7:O7" si="6">CONCATENATE(YEAR(N6),":",INT((N6-(DATE(YEAR(N6+(MOD(8-WEEKDAY(N6),7)-3)),1,1))-3+MOD(WEEKDAY(DATE(YEAR(N6+(MOD(8-WEEKDAY(N6),7)-3)),1,1))+1,7))/7)+1)</f>
        <v>2025:39</v>
      </c>
      <c r="O7" s="46" t="str">
        <f t="shared" si="6"/>
        <v>2025:38</v>
      </c>
      <c r="P7" s="46" t="str">
        <f t="shared" ref="P7:Q7" si="7">CONCATENATE(YEAR(P6),":",INT((P6-(DATE(YEAR(P6+(MOD(8-WEEKDAY(P6),7)-3)),1,1))-3+MOD(WEEKDAY(DATE(YEAR(P6+(MOD(8-WEEKDAY(P6),7)-3)),1,1))+1,7))/7)+1)</f>
        <v>2025:38</v>
      </c>
      <c r="Q7" s="46" t="str">
        <f t="shared" si="7"/>
        <v>2025:38</v>
      </c>
      <c r="R7" s="46" t="str">
        <f t="shared" ref="R7:S7" si="8">CONCATENATE(YEAR(R6),":",INT((R6-(DATE(YEAR(R6+(MOD(8-WEEKDAY(R6),7)-3)),1,1))-3+MOD(WEEKDAY(DATE(YEAR(R6+(MOD(8-WEEKDAY(R6),7)-3)),1,1))+1,7))/7)+1)</f>
        <v>2025:37</v>
      </c>
      <c r="S7" s="46" t="str">
        <f t="shared" si="8"/>
        <v>2025:37</v>
      </c>
      <c r="T7" s="46" t="str">
        <f t="shared" ref="T7:U7" si="9">CONCATENATE(YEAR(T6),":",INT((T6-(DATE(YEAR(T6+(MOD(8-WEEKDAY(T6),7)-3)),1,1))-3+MOD(WEEKDAY(DATE(YEAR(T6+(MOD(8-WEEKDAY(T6),7)-3)),1,1))+1,7))/7)+1)</f>
        <v>2025:36</v>
      </c>
      <c r="U7" s="46" t="str">
        <f t="shared" si="9"/>
        <v>2025:36</v>
      </c>
      <c r="V7" s="46" t="str">
        <f t="shared" ref="V7:W7" si="10">CONCATENATE(YEAR(V6),":",INT((V6-(DATE(YEAR(V6+(MOD(8-WEEKDAY(V6),7)-3)),1,1))-3+MOD(WEEKDAY(DATE(YEAR(V6+(MOD(8-WEEKDAY(V6),7)-3)),1,1))+1,7))/7)+1)</f>
        <v>2025:35</v>
      </c>
      <c r="W7" s="46" t="str">
        <f t="shared" si="10"/>
        <v>2025:35</v>
      </c>
      <c r="X7" s="46" t="str">
        <f t="shared" ref="X7:Y7" si="11">CONCATENATE(YEAR(X6),":",INT((X6-(DATE(YEAR(X6+(MOD(8-WEEKDAY(X6),7)-3)),1,1))-3+MOD(WEEKDAY(DATE(YEAR(X6+(MOD(8-WEEKDAY(X6),7)-3)),1,1))+1,7))/7)+1)</f>
        <v>2025:26</v>
      </c>
      <c r="Y7" s="46" t="str">
        <f t="shared" si="11"/>
        <v>2025:25</v>
      </c>
      <c r="Z7" s="46" t="str">
        <f t="shared" ref="Z7:AA7" si="12">CONCATENATE(YEAR(Z6),":",INT((Z6-(DATE(YEAR(Z6+(MOD(8-WEEKDAY(Z6),7)-3)),1,1))-3+MOD(WEEKDAY(DATE(YEAR(Z6+(MOD(8-WEEKDAY(Z6),7)-3)),1,1))+1,7))/7)+1)</f>
        <v>2025:25</v>
      </c>
      <c r="AA7" s="46" t="str">
        <f t="shared" si="12"/>
        <v>2025:25</v>
      </c>
      <c r="AB7" s="46" t="str">
        <f t="shared" ref="AB7:AC7" si="13">CONCATENATE(YEAR(AB6),":",INT((AB6-(DATE(YEAR(AB6+(MOD(8-WEEKDAY(AB6),7)-3)),1,1))-3+MOD(WEEKDAY(DATE(YEAR(AB6+(MOD(8-WEEKDAY(AB6),7)-3)),1,1))+1,7))/7)+1)</f>
        <v>2025:25</v>
      </c>
      <c r="AC7" s="46" t="str">
        <f t="shared" si="13"/>
        <v>2025:24</v>
      </c>
      <c r="AD7" s="46" t="str">
        <f t="shared" ref="AD7:AF7" si="14">CONCATENATE(YEAR(AD6),":",INT((AD6-(DATE(YEAR(AD6+(MOD(8-WEEKDAY(AD6),7)-3)),1,1))-3+MOD(WEEKDAY(DATE(YEAR(AD6+(MOD(8-WEEKDAY(AD6),7)-3)),1,1))+1,7))/7)+1)</f>
        <v>2025:24</v>
      </c>
      <c r="AE7" s="46" t="str">
        <f t="shared" ref="AE7" si="15">CONCATENATE(YEAR(AE6),":",INT((AE6-(DATE(YEAR(AE6+(MOD(8-WEEKDAY(AE6),7)-3)),1,1))-3+MOD(WEEKDAY(DATE(YEAR(AE6+(MOD(8-WEEKDAY(AE6),7)-3)),1,1))+1,7))/7)+1)</f>
        <v>2025:23</v>
      </c>
      <c r="AF7" s="46" t="str">
        <f t="shared" si="14"/>
        <v>2025:23</v>
      </c>
      <c r="AG7" s="46" t="str">
        <f t="shared" ref="AG7:AH7" si="16">CONCATENATE(YEAR(AG6),":",INT((AG6-(DATE(YEAR(AG6+(MOD(8-WEEKDAY(AG6),7)-3)),1,1))-3+MOD(WEEKDAY(DATE(YEAR(AG6+(MOD(8-WEEKDAY(AG6),7)-3)),1,1))+1,7))/7)+1)</f>
        <v>2025:23</v>
      </c>
      <c r="AH7" s="46" t="str">
        <f t="shared" si="16"/>
        <v>2025:21</v>
      </c>
      <c r="AI7" s="46" t="str">
        <f t="shared" ref="AI7:AJ7" si="17">CONCATENATE(YEAR(AI6),":",INT((AI6-(DATE(YEAR(AI6+(MOD(8-WEEKDAY(AI6),7)-3)),1,1))-3+MOD(WEEKDAY(DATE(YEAR(AI6+(MOD(8-WEEKDAY(AI6),7)-3)),1,1))+1,7))/7)+1)</f>
        <v>2025:21</v>
      </c>
      <c r="AJ7" s="46" t="str">
        <f t="shared" si="17"/>
        <v>2025:21</v>
      </c>
      <c r="AK7" s="46" t="str">
        <f t="shared" ref="AK7:AL7" si="18">CONCATENATE(YEAR(AK6),":",INT((AK6-(DATE(YEAR(AK6+(MOD(8-WEEKDAY(AK6),7)-3)),1,1))-3+MOD(WEEKDAY(DATE(YEAR(AK6+(MOD(8-WEEKDAY(AK6),7)-3)),1,1))+1,7))/7)+1)</f>
        <v>2025:21</v>
      </c>
      <c r="AL7" s="46" t="str">
        <f t="shared" si="18"/>
        <v>2025:21</v>
      </c>
      <c r="AM7" s="46" t="str">
        <f t="shared" ref="AM7:AN7" si="19">CONCATENATE(YEAR(AM6),":",INT((AM6-(DATE(YEAR(AM6+(MOD(8-WEEKDAY(AM6),7)-3)),1,1))-3+MOD(WEEKDAY(DATE(YEAR(AM6+(MOD(8-WEEKDAY(AM6),7)-3)),1,1))+1,7))/7)+1)</f>
        <v>2025:20</v>
      </c>
      <c r="AN7" s="46" t="str">
        <f t="shared" si="19"/>
        <v>2025:20</v>
      </c>
      <c r="AO7" s="46" t="str">
        <f t="shared" ref="AO7:AP7" si="20">CONCATENATE(YEAR(AO6),":",INT((AO6-(DATE(YEAR(AO6+(MOD(8-WEEKDAY(AO6),7)-3)),1,1))-3+MOD(WEEKDAY(DATE(YEAR(AO6+(MOD(8-WEEKDAY(AO6),7)-3)),1,1))+1,7))/7)+1)</f>
        <v>2025:19</v>
      </c>
      <c r="AP7" s="46" t="str">
        <f t="shared" si="20"/>
        <v>2025:19</v>
      </c>
      <c r="AQ7" s="46" t="str">
        <f t="shared" ref="AQ7:AR7" si="21">CONCATENATE(YEAR(AQ6),":",INT((AQ6-(DATE(YEAR(AQ6+(MOD(8-WEEKDAY(AQ6),7)-3)),1,1))-3+MOD(WEEKDAY(DATE(YEAR(AQ6+(MOD(8-WEEKDAY(AQ6),7)-3)),1,1))+1,7))/7)+1)</f>
        <v>2025:16</v>
      </c>
      <c r="AR7" s="46" t="str">
        <f t="shared" si="21"/>
        <v>2025:13</v>
      </c>
      <c r="AS7" s="46" t="str">
        <f t="shared" ref="AS7:AT7" si="22">CONCATENATE(YEAR(AS6),":",INT((AS6-(DATE(YEAR(AS6+(MOD(8-WEEKDAY(AS6),7)-3)),1,1))-3+MOD(WEEKDAY(DATE(YEAR(AS6+(MOD(8-WEEKDAY(AS6),7)-3)),1,1))+1,7))/7)+1)</f>
        <v>2025:13</v>
      </c>
      <c r="AT7" s="46" t="str">
        <f t="shared" si="22"/>
        <v>2025:12</v>
      </c>
      <c r="AU7" s="46" t="str">
        <f t="shared" ref="AU7:AV7" si="23">CONCATENATE(YEAR(AU6),":",INT((AU6-(DATE(YEAR(AU6+(MOD(8-WEEKDAY(AU6),7)-3)),1,1))-3+MOD(WEEKDAY(DATE(YEAR(AU6+(MOD(8-WEEKDAY(AU6),7)-3)),1,1))+1,7))/7)+1)</f>
        <v>2025:12</v>
      </c>
      <c r="AV7" s="46" t="str">
        <f t="shared" si="23"/>
        <v>2025:12</v>
      </c>
      <c r="AW7" s="46" t="str">
        <f t="shared" ref="AW7:AY7" si="24">CONCATENATE(YEAR(AW6),":",INT((AW6-(DATE(YEAR(AW6+(MOD(8-WEEKDAY(AW6),7)-3)),1,1))-3+MOD(WEEKDAY(DATE(YEAR(AW6+(MOD(8-WEEKDAY(AW6),7)-3)),1,1))+1,7))/7)+1)</f>
        <v>2025:10</v>
      </c>
      <c r="AX7" s="46" t="str">
        <f t="shared" si="24"/>
        <v>2025:9</v>
      </c>
      <c r="AY7" s="46" t="str">
        <f t="shared" si="24"/>
        <v>2025:5</v>
      </c>
      <c r="AZ7" s="46" t="str">
        <f t="shared" ref="AZ7:BA7" si="25">CONCATENATE(YEAR(AZ6),":",INT((AZ6-(DATE(YEAR(AZ6+(MOD(8-WEEKDAY(AZ6),7)-3)),1,1))-3+MOD(WEEKDAY(DATE(YEAR(AZ6+(MOD(8-WEEKDAY(AZ6),7)-3)),1,1))+1,7))/7)+1)</f>
        <v>2025:5</v>
      </c>
      <c r="BA7" s="46" t="str">
        <f t="shared" si="25"/>
        <v>2025:4</v>
      </c>
      <c r="BB7" s="46" t="str">
        <f t="shared" ref="BB7:BC7" si="26">CONCATENATE(YEAR(BB6),":",INT((BB6-(DATE(YEAR(BB6+(MOD(8-WEEKDAY(BB6),7)-3)),1,1))-3+MOD(WEEKDAY(DATE(YEAR(BB6+(MOD(8-WEEKDAY(BB6),7)-3)),1,1))+1,7))/7)+1)</f>
        <v>2025:4</v>
      </c>
      <c r="BC7" s="46" t="str">
        <f t="shared" si="26"/>
        <v>2024:51</v>
      </c>
      <c r="BD7" s="46" t="str">
        <f t="shared" ref="BD7:BE7" si="27">CONCATENATE(YEAR(BD6),":",INT((BD6-(DATE(YEAR(BD6+(MOD(8-WEEKDAY(BD6),7)-3)),1,1))-3+MOD(WEEKDAY(DATE(YEAR(BD6+(MOD(8-WEEKDAY(BD6),7)-3)),1,1))+1,7))/7)+1)</f>
        <v>2024:51</v>
      </c>
      <c r="BE7" s="46" t="str">
        <f t="shared" si="27"/>
        <v>2024:51</v>
      </c>
      <c r="BF7" s="46" t="str">
        <f t="shared" ref="BF7:BG7" si="28">CONCATENATE(YEAR(BF6),":",INT((BF6-(DATE(YEAR(BF6+(MOD(8-WEEKDAY(BF6),7)-3)),1,1))-3+MOD(WEEKDAY(DATE(YEAR(BF6+(MOD(8-WEEKDAY(BF6),7)-3)),1,1))+1,7))/7)+1)</f>
        <v>2024:51</v>
      </c>
      <c r="BG7" s="46" t="str">
        <f t="shared" si="28"/>
        <v>2024:50</v>
      </c>
      <c r="BH7" s="46" t="str">
        <f t="shared" ref="BH7:BI7" si="29">CONCATENATE(YEAR(BH6),":",INT((BH6-(DATE(YEAR(BH6+(MOD(8-WEEKDAY(BH6),7)-3)),1,1))-3+MOD(WEEKDAY(DATE(YEAR(BH6+(MOD(8-WEEKDAY(BH6),7)-3)),1,1))+1,7))/7)+1)</f>
        <v>2024:50</v>
      </c>
      <c r="BI7" s="46" t="str">
        <f t="shared" si="29"/>
        <v>2024:50</v>
      </c>
      <c r="BJ7" s="46" t="str">
        <f t="shared" ref="BJ7:BK7" si="30">CONCATENATE(YEAR(BJ6),":",INT((BJ6-(DATE(YEAR(BJ6+(MOD(8-WEEKDAY(BJ6),7)-3)),1,1))-3+MOD(WEEKDAY(DATE(YEAR(BJ6+(MOD(8-WEEKDAY(BJ6),7)-3)),1,1))+1,7))/7)+1)</f>
        <v>2024:49</v>
      </c>
      <c r="BK7" s="46" t="str">
        <f t="shared" si="30"/>
        <v>2024:49</v>
      </c>
      <c r="BL7" s="46" t="str">
        <f t="shared" ref="BL7:BN7" si="31">CONCATENATE(YEAR(BL6),":",INT((BL6-(DATE(YEAR(BL6+(MOD(8-WEEKDAY(BL6),7)-3)),1,1))-3+MOD(WEEKDAY(DATE(YEAR(BL6+(MOD(8-WEEKDAY(BL6),7)-3)),1,1))+1,7))/7)+1)</f>
        <v>2024:48</v>
      </c>
      <c r="BM7" s="46" t="str">
        <f t="shared" si="31"/>
        <v>2024:47</v>
      </c>
      <c r="BN7" s="46" t="str">
        <f t="shared" si="31"/>
        <v>2024:46</v>
      </c>
      <c r="BO7" s="46" t="str">
        <f t="shared" ref="BO7:BP7" si="32">CONCATENATE(YEAR(BO6),":",INT((BO6-(DATE(YEAR(BO6+(MOD(8-WEEKDAY(BO6),7)-3)),1,1))-3+MOD(WEEKDAY(DATE(YEAR(BO6+(MOD(8-WEEKDAY(BO6),7)-3)),1,1))+1,7))/7)+1)</f>
        <v>2024:46</v>
      </c>
      <c r="BP7" s="46" t="str">
        <f t="shared" si="32"/>
        <v>2024:46</v>
      </c>
      <c r="BQ7" s="46" t="str">
        <f t="shared" ref="BQ7:BS7" si="33">CONCATENATE(YEAR(BQ6),":",INT((BQ6-(DATE(YEAR(BQ6+(MOD(8-WEEKDAY(BQ6),7)-3)),1,1))-3+MOD(WEEKDAY(DATE(YEAR(BQ6+(MOD(8-WEEKDAY(BQ6),7)-3)),1,1))+1,7))/7)+1)</f>
        <v>2024:46</v>
      </c>
      <c r="BR7" s="46" t="str">
        <f t="shared" ref="BR7" si="34">CONCATENATE(YEAR(BR6),":",INT((BR6-(DATE(YEAR(BR6+(MOD(8-WEEKDAY(BR6),7)-3)),1,1))-3+MOD(WEEKDAY(DATE(YEAR(BR6+(MOD(8-WEEKDAY(BR6),7)-3)),1,1))+1,7))/7)+1)</f>
        <v>2024:45</v>
      </c>
      <c r="BS7" s="46" t="str">
        <f t="shared" si="33"/>
        <v>2024:42</v>
      </c>
      <c r="BT7" s="46" t="str">
        <f t="shared" ref="BT7:BU7" si="35">CONCATENATE(YEAR(BT6),":",INT((BT6-(DATE(YEAR(BT6+(MOD(8-WEEKDAY(BT6),7)-3)),1,1))-3+MOD(WEEKDAY(DATE(YEAR(BT6+(MOD(8-WEEKDAY(BT6),7)-3)),1,1))+1,7))/7)+1)</f>
        <v>2024:39</v>
      </c>
      <c r="BU7" s="46" t="str">
        <f t="shared" si="35"/>
        <v>2024:39</v>
      </c>
      <c r="BV7" s="46" t="str">
        <f t="shared" ref="BV7:BW7" si="36">CONCATENATE(YEAR(BV6),":",INT((BV6-(DATE(YEAR(BV6+(MOD(8-WEEKDAY(BV6),7)-3)),1,1))-3+MOD(WEEKDAY(DATE(YEAR(BV6+(MOD(8-WEEKDAY(BV6),7)-3)),1,1))+1,7))/7)+1)</f>
        <v>2024:39</v>
      </c>
      <c r="BW7" s="46" t="str">
        <f t="shared" si="36"/>
        <v>2024:38</v>
      </c>
      <c r="BX7" s="46" t="str">
        <f t="shared" ref="BX7:BY7" si="37">CONCATENATE(YEAR(BX6),":",INT((BX6-(DATE(YEAR(BX6+(MOD(8-WEEKDAY(BX6),7)-3)),1,1))-3+MOD(WEEKDAY(DATE(YEAR(BX6+(MOD(8-WEEKDAY(BX6),7)-3)),1,1))+1,7))/7)+1)</f>
        <v>2024:38</v>
      </c>
      <c r="BY7" s="46" t="str">
        <f t="shared" si="37"/>
        <v>2024:38</v>
      </c>
      <c r="BZ7" s="46" t="str">
        <f t="shared" ref="BZ7:CA7" si="38">CONCATENATE(YEAR(BZ6),":",INT((BZ6-(DATE(YEAR(BZ6+(MOD(8-WEEKDAY(BZ6),7)-3)),1,1))-3+MOD(WEEKDAY(DATE(YEAR(BZ6+(MOD(8-WEEKDAY(BZ6),7)-3)),1,1))+1,7))/7)+1)</f>
        <v>2024:37</v>
      </c>
      <c r="CA7" s="46" t="str">
        <f t="shared" si="38"/>
        <v>2024:36</v>
      </c>
      <c r="CB7" s="46" t="str">
        <f t="shared" ref="CB7:CC7" si="39">CONCATENATE(YEAR(CB6),":",INT((CB6-(DATE(YEAR(CB6+(MOD(8-WEEKDAY(CB6),7)-3)),1,1))-3+MOD(WEEKDAY(DATE(YEAR(CB6+(MOD(8-WEEKDAY(CB6),7)-3)),1,1))+1,7))/7)+1)</f>
        <v>2024:36</v>
      </c>
      <c r="CC7" s="46" t="str">
        <f t="shared" si="39"/>
        <v>2024:35</v>
      </c>
      <c r="CD7" s="46" t="str">
        <f t="shared" ref="CD7:CE7" si="40">CONCATENATE(YEAR(CD6),":",INT((CD6-(DATE(YEAR(CD6+(MOD(8-WEEKDAY(CD6),7)-3)),1,1))-3+MOD(WEEKDAY(DATE(YEAR(CD6+(MOD(8-WEEKDAY(CD6),7)-3)),1,1))+1,7))/7)+1)</f>
        <v>2024:35</v>
      </c>
      <c r="CE7" s="46" t="str">
        <f t="shared" si="40"/>
        <v>2024:34</v>
      </c>
      <c r="CF7" s="46" t="str">
        <f t="shared" ref="CF7:CG7" si="41">CONCATENATE(YEAR(CF6),":",INT((CF6-(DATE(YEAR(CF6+(MOD(8-WEEKDAY(CF6),7)-3)),1,1))-3+MOD(WEEKDAY(DATE(YEAR(CF6+(MOD(8-WEEKDAY(CF6),7)-3)),1,1))+1,7))/7)+1)</f>
        <v>2024:26</v>
      </c>
      <c r="CG7" s="46" t="str">
        <f t="shared" si="41"/>
        <v>2024:26</v>
      </c>
      <c r="CH7" s="46" t="str">
        <f t="shared" ref="CH7:CI7" si="42">CONCATENATE(YEAR(CH6),":",INT((CH6-(DATE(YEAR(CH6+(MOD(8-WEEKDAY(CH6),7)-3)),1,1))-3+MOD(WEEKDAY(DATE(YEAR(CH6+(MOD(8-WEEKDAY(CH6),7)-3)),1,1))+1,7))/7)+1)</f>
        <v>2024:25</v>
      </c>
      <c r="CI7" s="46" t="str">
        <f t="shared" si="42"/>
        <v>2024:25</v>
      </c>
      <c r="CJ7" s="46" t="str">
        <f t="shared" ref="CJ7:CL7" si="43">CONCATENATE(YEAR(CJ6),":",INT((CJ6-(DATE(YEAR(CJ6+(MOD(8-WEEKDAY(CJ6),7)-3)),1,1))-3+MOD(WEEKDAY(DATE(YEAR(CJ6+(MOD(8-WEEKDAY(CJ6),7)-3)),1,1))+1,7))/7)+1)</f>
        <v>2024:24</v>
      </c>
      <c r="CK7" s="46" t="str">
        <f t="shared" ref="CK7" si="44">CONCATENATE(YEAR(CK6),":",INT((CK6-(DATE(YEAR(CK6+(MOD(8-WEEKDAY(CK6),7)-3)),1,1))-3+MOD(WEEKDAY(DATE(YEAR(CK6+(MOD(8-WEEKDAY(CK6),7)-3)),1,1))+1,7))/7)+1)</f>
        <v>2024:24</v>
      </c>
      <c r="CL7" s="46" t="str">
        <f t="shared" si="43"/>
        <v>2024:24</v>
      </c>
      <c r="CM7" s="46" t="str">
        <f t="shared" ref="CM7:CO7" si="45">CONCATENATE(YEAR(CM6),":",INT((CM6-(DATE(YEAR(CM6+(MOD(8-WEEKDAY(CM6),7)-3)),1,1))-3+MOD(WEEKDAY(DATE(YEAR(CM6+(MOD(8-WEEKDAY(CM6),7)-3)),1,1))+1,7))/7)+1)</f>
        <v>2024:24</v>
      </c>
      <c r="CN7" s="46" t="str">
        <f t="shared" ref="CN7" si="46">CONCATENATE(YEAR(CN6),":",INT((CN6-(DATE(YEAR(CN6+(MOD(8-WEEKDAY(CN6),7)-3)),1,1))-3+MOD(WEEKDAY(DATE(YEAR(CN6+(MOD(8-WEEKDAY(CN6),7)-3)),1,1))+1,7))/7)+1)</f>
        <v>2024:23</v>
      </c>
      <c r="CO7" s="46" t="str">
        <f t="shared" si="45"/>
        <v>2024:23</v>
      </c>
      <c r="CP7" s="46" t="str">
        <f t="shared" ref="CP7:CQ7" si="47">CONCATENATE(YEAR(CP6),":",INT((CP6-(DATE(YEAR(CP6+(MOD(8-WEEKDAY(CP6),7)-3)),1,1))-3+MOD(WEEKDAY(DATE(YEAR(CP6+(MOD(8-WEEKDAY(CP6),7)-3)),1,1))+1,7))/7)+1)</f>
        <v>2024:22</v>
      </c>
      <c r="CQ7" s="46" t="str">
        <f t="shared" si="47"/>
        <v>2024:21</v>
      </c>
      <c r="CR7" s="46" t="str">
        <f t="shared" ref="CR7:CS7" si="48">CONCATENATE(YEAR(CR6),":",INT((CR6-(DATE(YEAR(CR6+(MOD(8-WEEKDAY(CR6),7)-3)),1,1))-3+MOD(WEEKDAY(DATE(YEAR(CR6+(MOD(8-WEEKDAY(CR6),7)-3)),1,1))+1,7))/7)+1)</f>
        <v>2024:21</v>
      </c>
      <c r="CS7" s="46" t="str">
        <f t="shared" si="48"/>
        <v>2024:20</v>
      </c>
      <c r="CT7" s="46" t="str">
        <f t="shared" ref="CT7:CZ7" si="49">CONCATENATE(YEAR(CT6),":",INT((CT6-(DATE(YEAR(CT6+(MOD(8-WEEKDAY(CT6),7)-3)),1,1))-3+MOD(WEEKDAY(DATE(YEAR(CT6+(MOD(8-WEEKDAY(CT6),7)-3)),1,1))+1,7))/7)+1)</f>
        <v>2024:20</v>
      </c>
      <c r="CU7" s="46" t="str">
        <f t="shared" si="49"/>
        <v>2024:18</v>
      </c>
      <c r="CV7" s="46" t="str">
        <f t="shared" si="49"/>
        <v>2024:18</v>
      </c>
      <c r="CW7" s="46" t="str">
        <f t="shared" si="49"/>
        <v>2024:17</v>
      </c>
      <c r="CX7" s="46" t="str">
        <f t="shared" si="49"/>
        <v>2024:16</v>
      </c>
      <c r="CY7" s="46" t="str">
        <f t="shared" si="49"/>
        <v>2024:16</v>
      </c>
      <c r="CZ7" s="46" t="str">
        <f t="shared" si="49"/>
        <v>2024:13</v>
      </c>
      <c r="DA7" s="46" t="str">
        <f t="shared" ref="DA7:FM7" si="50">CONCATENATE(YEAR(DA6),":",INT((DA6-(DATE(YEAR(DA6+(MOD(8-WEEKDAY(DA6),7)-3)),1,1))-3+MOD(WEEKDAY(DATE(YEAR(DA6+(MOD(8-WEEKDAY(DA6),7)-3)),1,1))+1,7))/7)+1)</f>
        <v>2024:13</v>
      </c>
      <c r="DB7" s="46" t="str">
        <f t="shared" si="50"/>
        <v>2024:12</v>
      </c>
      <c r="DC7" s="46" t="str">
        <f t="shared" si="50"/>
        <v>2024:12</v>
      </c>
      <c r="DD7" s="46" t="str">
        <f t="shared" si="50"/>
        <v>2024:10</v>
      </c>
      <c r="DE7" s="46" t="str">
        <f t="shared" si="50"/>
        <v>2024:10</v>
      </c>
      <c r="DF7" s="46" t="str">
        <f t="shared" si="50"/>
        <v>2024:8</v>
      </c>
      <c r="DG7" s="46" t="str">
        <f t="shared" ref="DG7" si="51">CONCATENATE(YEAR(DG6),":",INT((DG6-(DATE(YEAR(DG6+(MOD(8-WEEKDAY(DG6),7)-3)),1,1))-3+MOD(WEEKDAY(DATE(YEAR(DG6+(MOD(8-WEEKDAY(DG6),7)-3)),1,1))+1,7))/7)+1)</f>
        <v>2024:8</v>
      </c>
      <c r="DH7" s="46" t="str">
        <f t="shared" si="50"/>
        <v>2024:4</v>
      </c>
      <c r="DI7" s="46" t="str">
        <f t="shared" si="50"/>
        <v>2024:4</v>
      </c>
      <c r="DJ7" s="46" t="str">
        <f t="shared" si="50"/>
        <v>2024:4</v>
      </c>
      <c r="DK7" s="46" t="str">
        <f t="shared" si="50"/>
        <v>2024:4</v>
      </c>
      <c r="DL7" s="46" t="str">
        <f t="shared" si="50"/>
        <v>2023:51</v>
      </c>
      <c r="DM7" s="46" t="str">
        <f t="shared" si="50"/>
        <v>2023:51</v>
      </c>
      <c r="DN7" s="46" t="str">
        <f t="shared" si="50"/>
        <v>2023:51</v>
      </c>
      <c r="DO7" s="46" t="str">
        <f t="shared" si="50"/>
        <v>2023:50</v>
      </c>
      <c r="DP7" s="46" t="str">
        <f t="shared" si="50"/>
        <v>2023:50</v>
      </c>
      <c r="DQ7" s="46" t="str">
        <f t="shared" si="50"/>
        <v>2023:49</v>
      </c>
      <c r="DR7" s="46" t="str">
        <f t="shared" si="50"/>
        <v>2023:49</v>
      </c>
      <c r="DS7" s="46" t="str">
        <f t="shared" si="50"/>
        <v>2023:48</v>
      </c>
      <c r="DT7" s="46" t="str">
        <f t="shared" si="50"/>
        <v>2023:47</v>
      </c>
      <c r="DU7" s="46" t="str">
        <f t="shared" si="50"/>
        <v>2023:46</v>
      </c>
      <c r="DV7" s="46" t="str">
        <f t="shared" si="50"/>
        <v>2023:46</v>
      </c>
      <c r="DW7" s="46" t="str">
        <f t="shared" si="50"/>
        <v>2023:46</v>
      </c>
      <c r="DX7" s="46" t="str">
        <f t="shared" si="50"/>
        <v>2023:46</v>
      </c>
      <c r="DY7" s="46" t="str">
        <f t="shared" si="50"/>
        <v>2023:46</v>
      </c>
      <c r="DZ7" s="46" t="str">
        <f t="shared" si="50"/>
        <v>2023:45</v>
      </c>
      <c r="EA7" s="46" t="str">
        <f t="shared" si="50"/>
        <v>2023:43</v>
      </c>
      <c r="EB7" s="46" t="str">
        <f t="shared" si="50"/>
        <v>2023:42</v>
      </c>
      <c r="EC7" s="46" t="str">
        <f t="shared" si="50"/>
        <v>2023:39</v>
      </c>
      <c r="ED7" s="46" t="str">
        <f t="shared" si="50"/>
        <v>2023:38</v>
      </c>
      <c r="EE7" s="46" t="str">
        <f t="shared" si="50"/>
        <v>2023:38</v>
      </c>
      <c r="EF7" s="46" t="str">
        <f t="shared" si="50"/>
        <v>2023:38</v>
      </c>
      <c r="EG7" s="46" t="str">
        <f t="shared" si="50"/>
        <v>2023:38</v>
      </c>
      <c r="EH7" s="46" t="str">
        <f t="shared" si="50"/>
        <v>2023:37</v>
      </c>
      <c r="EI7" s="46" t="str">
        <f t="shared" si="50"/>
        <v>2023:36</v>
      </c>
      <c r="EJ7" s="46" t="str">
        <f t="shared" si="50"/>
        <v>2023:36</v>
      </c>
      <c r="EK7" s="46" t="str">
        <f t="shared" si="50"/>
        <v>2023:36</v>
      </c>
      <c r="EL7" s="46" t="str">
        <f t="shared" si="50"/>
        <v>2023:35</v>
      </c>
      <c r="EM7" s="46" t="str">
        <f t="shared" si="50"/>
        <v>2023:34</v>
      </c>
      <c r="EN7" s="46" t="str">
        <f t="shared" si="50"/>
        <v>2023:34</v>
      </c>
      <c r="EO7" s="46" t="str">
        <f t="shared" si="50"/>
        <v>2023:26</v>
      </c>
      <c r="EP7" s="46" t="str">
        <f t="shared" si="50"/>
        <v>2023:26</v>
      </c>
      <c r="EQ7" s="46" t="str">
        <f t="shared" si="50"/>
        <v>2023:25</v>
      </c>
      <c r="ER7" s="46" t="str">
        <f t="shared" si="50"/>
        <v>2023:25</v>
      </c>
      <c r="ES7" s="46" t="str">
        <f t="shared" si="50"/>
        <v>2023:25</v>
      </c>
      <c r="ET7" s="46" t="str">
        <f t="shared" si="50"/>
        <v>2023:24</v>
      </c>
      <c r="EU7" s="46" t="str">
        <f t="shared" si="50"/>
        <v>2023:24</v>
      </c>
      <c r="EV7" s="46" t="str">
        <f t="shared" si="50"/>
        <v>2023:24</v>
      </c>
      <c r="EW7" s="46" t="str">
        <f t="shared" si="50"/>
        <v>2023:23</v>
      </c>
      <c r="EX7" s="46" t="str">
        <f t="shared" si="50"/>
        <v>2023:21</v>
      </c>
      <c r="EY7" s="46" t="str">
        <f t="shared" si="50"/>
        <v>2023:21</v>
      </c>
      <c r="EZ7" s="46" t="str">
        <f t="shared" si="50"/>
        <v>2023:20</v>
      </c>
      <c r="FA7" s="46" t="str">
        <f t="shared" si="50"/>
        <v>2023:20</v>
      </c>
      <c r="FB7" s="46" t="str">
        <f t="shared" si="50"/>
        <v>2023:20</v>
      </c>
      <c r="FC7" s="46" t="str">
        <f t="shared" si="50"/>
        <v>2023:19</v>
      </c>
      <c r="FD7" s="46" t="str">
        <f t="shared" si="50"/>
        <v>2023:19</v>
      </c>
      <c r="FE7" s="46" t="str">
        <f t="shared" si="50"/>
        <v>2023:18</v>
      </c>
      <c r="FF7" s="46" t="str">
        <f t="shared" si="50"/>
        <v>2023:17</v>
      </c>
      <c r="FG7" s="46" t="str">
        <f t="shared" si="50"/>
        <v>2023:17</v>
      </c>
      <c r="FH7" s="46" t="str">
        <f t="shared" si="50"/>
        <v>2023:16</v>
      </c>
      <c r="FI7" s="46" t="str">
        <f t="shared" si="50"/>
        <v>2023:14</v>
      </c>
      <c r="FJ7" s="46" t="str">
        <f t="shared" si="50"/>
        <v>2023:13</v>
      </c>
      <c r="FK7" s="46" t="str">
        <f t="shared" si="50"/>
        <v>2023:12</v>
      </c>
      <c r="FL7" s="46" t="str">
        <f t="shared" si="50"/>
        <v>2023:10</v>
      </c>
      <c r="FM7" s="46" t="str">
        <f t="shared" si="50"/>
        <v>2023:8</v>
      </c>
      <c r="FN7" s="46" t="str">
        <f t="shared" ref="FN7:HY7" si="52">CONCATENATE(YEAR(FN6),":",INT((FN6-(DATE(YEAR(FN6+(MOD(8-WEEKDAY(FN6),7)-3)),1,1))-3+MOD(WEEKDAY(DATE(YEAR(FN6+(MOD(8-WEEKDAY(FN6),7)-3)),1,1))+1,7))/7)+1)</f>
        <v>2023:6</v>
      </c>
      <c r="FO7" s="46" t="str">
        <f t="shared" si="52"/>
        <v>2023:6</v>
      </c>
      <c r="FP7" s="46" t="str">
        <f t="shared" si="52"/>
        <v>2023:4</v>
      </c>
      <c r="FQ7" s="46" t="str">
        <f t="shared" si="52"/>
        <v>2023:4</v>
      </c>
      <c r="FR7" s="46" t="str">
        <f t="shared" si="52"/>
        <v>2023:4</v>
      </c>
      <c r="FS7" s="46" t="str">
        <f t="shared" si="52"/>
        <v>2023:4</v>
      </c>
      <c r="FT7" s="46" t="str">
        <f t="shared" si="52"/>
        <v>2023:1</v>
      </c>
      <c r="FU7" s="46" t="str">
        <f t="shared" si="52"/>
        <v>2022:51</v>
      </c>
      <c r="FV7" s="46" t="str">
        <f t="shared" si="52"/>
        <v>2022:51</v>
      </c>
      <c r="FW7" s="46" t="str">
        <f t="shared" si="52"/>
        <v>2022:51</v>
      </c>
      <c r="FX7" s="46" t="str">
        <f t="shared" si="52"/>
        <v>2022:50</v>
      </c>
      <c r="FY7" s="46" t="str">
        <f t="shared" si="52"/>
        <v>2022:50</v>
      </c>
      <c r="FZ7" s="46" t="str">
        <f t="shared" si="52"/>
        <v>2022:50</v>
      </c>
      <c r="GA7" s="46" t="str">
        <f t="shared" si="52"/>
        <v>2022:49</v>
      </c>
      <c r="GB7" s="46" t="str">
        <f t="shared" si="52"/>
        <v>2022:47</v>
      </c>
      <c r="GC7" s="46" t="str">
        <f t="shared" si="52"/>
        <v>2022:47</v>
      </c>
      <c r="GD7" s="46" t="str">
        <f t="shared" si="52"/>
        <v>2022:47</v>
      </c>
      <c r="GE7" s="46" t="str">
        <f t="shared" si="52"/>
        <v>2022:46</v>
      </c>
      <c r="GF7" s="46" t="str">
        <f t="shared" si="52"/>
        <v>2022:45</v>
      </c>
      <c r="GG7" s="46" t="str">
        <f t="shared" si="52"/>
        <v>2022:45</v>
      </c>
      <c r="GH7" s="46" t="str">
        <f t="shared" si="52"/>
        <v>2022:45</v>
      </c>
      <c r="GI7" s="46" t="str">
        <f t="shared" si="52"/>
        <v>2022:45</v>
      </c>
      <c r="GJ7" s="46" t="str">
        <f t="shared" si="52"/>
        <v>2022:43</v>
      </c>
      <c r="GK7" s="46" t="str">
        <f t="shared" si="52"/>
        <v>2022:43</v>
      </c>
      <c r="GL7" s="46" t="str">
        <f t="shared" si="52"/>
        <v>2022:40</v>
      </c>
      <c r="GM7" s="46" t="str">
        <f t="shared" si="52"/>
        <v>2022:39</v>
      </c>
      <c r="GN7" s="46" t="str">
        <f t="shared" si="52"/>
        <v>2022:38</v>
      </c>
      <c r="GO7" s="46" t="str">
        <f t="shared" si="52"/>
        <v>2022:38</v>
      </c>
      <c r="GP7" s="46" t="str">
        <f t="shared" si="52"/>
        <v>2022:38</v>
      </c>
      <c r="GQ7" s="46" t="str">
        <f t="shared" si="52"/>
        <v>2022:36</v>
      </c>
      <c r="GR7" s="46" t="str">
        <f t="shared" si="52"/>
        <v>2022:36</v>
      </c>
      <c r="GS7" s="46" t="str">
        <f t="shared" si="52"/>
        <v>2022:35</v>
      </c>
      <c r="GT7" s="46" t="str">
        <f t="shared" si="52"/>
        <v>2022:34</v>
      </c>
      <c r="GU7" s="46" t="str">
        <f t="shared" si="52"/>
        <v>2022:33</v>
      </c>
      <c r="GV7" s="46" t="str">
        <f t="shared" si="52"/>
        <v>2022:26</v>
      </c>
      <c r="GW7" s="46" t="str">
        <f t="shared" si="52"/>
        <v>2022:25</v>
      </c>
      <c r="GX7" s="46" t="str">
        <f t="shared" si="52"/>
        <v>2022:25</v>
      </c>
      <c r="GY7" s="46" t="str">
        <f t="shared" si="52"/>
        <v>2022:25</v>
      </c>
      <c r="GZ7" s="46" t="str">
        <f t="shared" si="52"/>
        <v>2022:25</v>
      </c>
      <c r="HA7" s="46" t="str">
        <f t="shared" si="52"/>
        <v>2022:24</v>
      </c>
      <c r="HB7" s="46" t="str">
        <f t="shared" si="52"/>
        <v>2022:24</v>
      </c>
      <c r="HC7" s="46" t="str">
        <f t="shared" si="52"/>
        <v>2022:24</v>
      </c>
      <c r="HD7" s="46" t="str">
        <f t="shared" si="52"/>
        <v>2022:23</v>
      </c>
      <c r="HE7" s="46" t="str">
        <f t="shared" si="52"/>
        <v>2022:21</v>
      </c>
      <c r="HF7" s="46" t="str">
        <f t="shared" si="52"/>
        <v>2022:20</v>
      </c>
      <c r="HG7" s="46" t="str">
        <f t="shared" si="52"/>
        <v>2022:20</v>
      </c>
      <c r="HH7" s="46" t="str">
        <f t="shared" si="52"/>
        <v>2022:20</v>
      </c>
      <c r="HI7" s="46" t="str">
        <f t="shared" si="52"/>
        <v>2022:20</v>
      </c>
      <c r="HJ7" s="46" t="str">
        <f t="shared" si="52"/>
        <v>2022:19</v>
      </c>
      <c r="HK7" s="46" t="str">
        <f t="shared" si="52"/>
        <v>2022:19</v>
      </c>
      <c r="HL7" s="46" t="str">
        <f t="shared" si="52"/>
        <v>2022:19</v>
      </c>
      <c r="HM7" s="46" t="str">
        <f t="shared" si="52"/>
        <v>2022:17</v>
      </c>
      <c r="HN7" s="46" t="str">
        <f t="shared" si="52"/>
        <v>2022:16</v>
      </c>
      <c r="HO7" s="46" t="str">
        <f t="shared" si="52"/>
        <v>2022:14</v>
      </c>
      <c r="HP7" s="46" t="str">
        <f t="shared" si="52"/>
        <v>2022:14</v>
      </c>
      <c r="HQ7" s="46" t="str">
        <f t="shared" si="52"/>
        <v>2022:14</v>
      </c>
      <c r="HR7" s="46" t="str">
        <f t="shared" si="52"/>
        <v>2022:13</v>
      </c>
      <c r="HS7" s="46" t="str">
        <f t="shared" si="52"/>
        <v>2022:13</v>
      </c>
      <c r="HT7" s="46" t="str">
        <f t="shared" si="52"/>
        <v>2022:12</v>
      </c>
      <c r="HU7" s="46" t="str">
        <f t="shared" si="52"/>
        <v>2022:10</v>
      </c>
      <c r="HV7" s="46" t="str">
        <f t="shared" si="52"/>
        <v>2022:8</v>
      </c>
      <c r="HW7" s="46" t="str">
        <f t="shared" si="52"/>
        <v>2022:6</v>
      </c>
      <c r="HX7" s="46" t="str">
        <f t="shared" si="52"/>
        <v>2022:4</v>
      </c>
      <c r="HY7" s="46" t="str">
        <f t="shared" si="52"/>
        <v>2022:4</v>
      </c>
      <c r="HZ7" s="46" t="str">
        <f t="shared" ref="HZ7:KK7" si="53">CONCATENATE(YEAR(HZ6),":",INT((HZ6-(DATE(YEAR(HZ6+(MOD(8-WEEKDAY(HZ6),7)-3)),1,1))-3+MOD(WEEKDAY(DATE(YEAR(HZ6+(MOD(8-WEEKDAY(HZ6),7)-3)),1,1))+1,7))/7)+1)</f>
        <v>2022:4</v>
      </c>
      <c r="IA7" s="46" t="str">
        <f t="shared" si="53"/>
        <v>2022:3</v>
      </c>
      <c r="IB7" s="46" t="str">
        <f t="shared" si="53"/>
        <v>2022:1</v>
      </c>
      <c r="IC7" s="46" t="str">
        <f t="shared" si="53"/>
        <v>2022:51</v>
      </c>
      <c r="ID7" s="46" t="str">
        <f t="shared" si="53"/>
        <v>2021:50</v>
      </c>
      <c r="IE7" s="46" t="str">
        <f t="shared" si="53"/>
        <v>2021:50</v>
      </c>
      <c r="IF7" s="46" t="str">
        <f t="shared" si="53"/>
        <v>2021:50</v>
      </c>
      <c r="IG7" s="46" t="str">
        <f t="shared" si="53"/>
        <v>2021:49</v>
      </c>
      <c r="IH7" s="46" t="str">
        <f t="shared" si="53"/>
        <v>2021:48</v>
      </c>
      <c r="II7" s="46" t="str">
        <f t="shared" si="53"/>
        <v>2021:47</v>
      </c>
      <c r="IJ7" s="46" t="str">
        <f t="shared" si="53"/>
        <v>2021:46</v>
      </c>
      <c r="IK7" s="46" t="str">
        <f t="shared" si="53"/>
        <v>2021:46</v>
      </c>
      <c r="IL7" s="46" t="str">
        <f t="shared" si="53"/>
        <v>2021:46</v>
      </c>
      <c r="IM7" s="46" t="str">
        <f t="shared" si="53"/>
        <v>2021:46</v>
      </c>
      <c r="IN7" s="46" t="str">
        <f t="shared" si="53"/>
        <v>2021:45</v>
      </c>
      <c r="IO7" s="46" t="str">
        <f t="shared" si="53"/>
        <v>2021:45</v>
      </c>
      <c r="IP7" s="46" t="str">
        <f t="shared" si="53"/>
        <v>2021:43</v>
      </c>
      <c r="IQ7" s="46" t="str">
        <f t="shared" si="53"/>
        <v>2021:43</v>
      </c>
      <c r="IR7" s="46" t="str">
        <f t="shared" si="53"/>
        <v>2021:42</v>
      </c>
      <c r="IS7" s="46" t="str">
        <f t="shared" si="53"/>
        <v>2021:40</v>
      </c>
      <c r="IT7" s="46" t="str">
        <f t="shared" si="53"/>
        <v>2021:39</v>
      </c>
      <c r="IU7" s="46" t="str">
        <f t="shared" si="53"/>
        <v>2021:38</v>
      </c>
      <c r="IV7" s="46" t="str">
        <f t="shared" si="53"/>
        <v>2021:38</v>
      </c>
      <c r="IW7" s="46" t="str">
        <f t="shared" si="53"/>
        <v>2021:36</v>
      </c>
      <c r="IX7" s="46" t="str">
        <f t="shared" si="53"/>
        <v>2021:36</v>
      </c>
      <c r="IY7" s="46" t="str">
        <f t="shared" si="53"/>
        <v>2021:35</v>
      </c>
      <c r="IZ7" s="46" t="str">
        <f t="shared" si="53"/>
        <v>2021:35</v>
      </c>
      <c r="JA7" s="46" t="str">
        <f t="shared" si="53"/>
        <v>2021:34</v>
      </c>
      <c r="JB7" s="46" t="str">
        <f t="shared" si="53"/>
        <v>2021:34</v>
      </c>
      <c r="JC7" s="46" t="str">
        <f t="shared" si="53"/>
        <v>2021:26</v>
      </c>
      <c r="JD7" s="46" t="str">
        <f t="shared" si="53"/>
        <v>2021:25</v>
      </c>
      <c r="JE7" s="46" t="str">
        <f t="shared" si="53"/>
        <v>2021:25</v>
      </c>
      <c r="JF7" s="46" t="str">
        <f t="shared" si="53"/>
        <v>2021:25</v>
      </c>
      <c r="JG7" s="46" t="str">
        <f t="shared" si="53"/>
        <v>2021:25</v>
      </c>
      <c r="JH7" s="46" t="str">
        <f t="shared" si="53"/>
        <v>2021:24</v>
      </c>
      <c r="JI7" s="46" t="str">
        <f t="shared" si="53"/>
        <v>2021:24</v>
      </c>
      <c r="JJ7" s="46" t="str">
        <f t="shared" si="53"/>
        <v>2021:23</v>
      </c>
      <c r="JK7" s="46" t="str">
        <f t="shared" si="53"/>
        <v>2021:22</v>
      </c>
      <c r="JL7" s="46" t="str">
        <f t="shared" si="53"/>
        <v>2021:21</v>
      </c>
      <c r="JM7" s="46" t="str">
        <f t="shared" si="53"/>
        <v>2021:20</v>
      </c>
      <c r="JN7" s="46" t="str">
        <f t="shared" si="53"/>
        <v>2021:19</v>
      </c>
      <c r="JO7" s="46" t="str">
        <f t="shared" si="53"/>
        <v>2021:19</v>
      </c>
      <c r="JP7" s="46" t="str">
        <f t="shared" si="53"/>
        <v>2021:18</v>
      </c>
      <c r="JQ7" s="46" t="str">
        <f t="shared" si="53"/>
        <v>2021:18</v>
      </c>
      <c r="JR7" s="46" t="str">
        <f t="shared" si="53"/>
        <v>2021:17</v>
      </c>
      <c r="JS7" s="46" t="str">
        <f t="shared" si="53"/>
        <v>2021:17</v>
      </c>
      <c r="JT7" s="46" t="str">
        <f t="shared" si="53"/>
        <v>2021:17</v>
      </c>
      <c r="JU7" s="46" t="str">
        <f t="shared" si="53"/>
        <v>2021:16</v>
      </c>
      <c r="JV7" s="46" t="str">
        <f t="shared" si="53"/>
        <v>2021:15</v>
      </c>
      <c r="JW7" s="46" t="str">
        <f t="shared" si="53"/>
        <v>2021:14</v>
      </c>
      <c r="JX7" s="46" t="str">
        <f t="shared" si="53"/>
        <v>2021:13</v>
      </c>
      <c r="JY7" s="46" t="str">
        <f t="shared" si="53"/>
        <v>2021:12</v>
      </c>
      <c r="JZ7" s="46" t="str">
        <f t="shared" si="53"/>
        <v>2021:10</v>
      </c>
      <c r="KA7" s="46" t="str">
        <f t="shared" si="53"/>
        <v>2021:8</v>
      </c>
      <c r="KB7" s="46" t="str">
        <f t="shared" si="53"/>
        <v>2021:6</v>
      </c>
      <c r="KC7" s="46" t="str">
        <f t="shared" si="53"/>
        <v>2021:4</v>
      </c>
      <c r="KD7" s="46" t="str">
        <f t="shared" si="53"/>
        <v>2021:4</v>
      </c>
      <c r="KE7" s="46" t="str">
        <f t="shared" si="53"/>
        <v>2021:3</v>
      </c>
      <c r="KF7" s="46" t="str">
        <f t="shared" si="53"/>
        <v>2021:3</v>
      </c>
      <c r="KG7" s="46" t="str">
        <f t="shared" si="53"/>
        <v>2021:1</v>
      </c>
      <c r="KH7" s="46" t="str">
        <f t="shared" si="53"/>
        <v>2020:51</v>
      </c>
      <c r="KI7" s="46" t="str">
        <f t="shared" si="53"/>
        <v>2020:51</v>
      </c>
      <c r="KJ7" s="46" t="str">
        <f t="shared" si="53"/>
        <v>2020:51</v>
      </c>
      <c r="KK7" s="46" t="str">
        <f t="shared" si="53"/>
        <v>2020:51</v>
      </c>
      <c r="KL7" s="46" t="str">
        <f t="shared" ref="KL7:MW7" si="54">CONCATENATE(YEAR(KL6),":",INT((KL6-(DATE(YEAR(KL6+(MOD(8-WEEKDAY(KL6),7)-3)),1,1))-3+MOD(WEEKDAY(DATE(YEAR(KL6+(MOD(8-WEEKDAY(KL6),7)-3)),1,1))+1,7))/7)+1)</f>
        <v>2020:50</v>
      </c>
      <c r="KM7" s="46" t="str">
        <f t="shared" si="54"/>
        <v>2020:50</v>
      </c>
      <c r="KN7" s="46" t="str">
        <f t="shared" si="54"/>
        <v>2020:49</v>
      </c>
      <c r="KO7" s="46" t="str">
        <f t="shared" si="54"/>
        <v>2020:49</v>
      </c>
      <c r="KP7" s="46" t="str">
        <f t="shared" si="54"/>
        <v>2020:49</v>
      </c>
      <c r="KQ7" s="46" t="str">
        <f t="shared" si="54"/>
        <v>2020:48</v>
      </c>
      <c r="KR7" s="46" t="str">
        <f t="shared" si="54"/>
        <v>2020:47</v>
      </c>
      <c r="KS7" s="46" t="str">
        <f t="shared" si="54"/>
        <v>2020:47</v>
      </c>
      <c r="KT7" s="46" t="str">
        <f t="shared" si="54"/>
        <v>2020:46</v>
      </c>
      <c r="KU7" s="46" t="str">
        <f t="shared" si="54"/>
        <v>2020:45</v>
      </c>
      <c r="KV7" s="46" t="str">
        <f t="shared" si="54"/>
        <v>2020:45</v>
      </c>
      <c r="KW7" s="46" t="str">
        <f t="shared" si="54"/>
        <v>2020:43</v>
      </c>
      <c r="KX7" s="46" t="str">
        <f t="shared" si="54"/>
        <v>2020:43</v>
      </c>
      <c r="KY7" s="46" t="str">
        <f t="shared" si="54"/>
        <v>2020:41</v>
      </c>
      <c r="KZ7" s="46" t="str">
        <f t="shared" si="54"/>
        <v>2020:41</v>
      </c>
      <c r="LA7" s="46" t="str">
        <f t="shared" si="54"/>
        <v>2020:40</v>
      </c>
      <c r="LB7" s="46" t="str">
        <f t="shared" si="54"/>
        <v>2020:39</v>
      </c>
      <c r="LC7" s="46" t="str">
        <f t="shared" si="54"/>
        <v>2020:39</v>
      </c>
      <c r="LD7" s="46" t="str">
        <f t="shared" si="54"/>
        <v>2020:38</v>
      </c>
      <c r="LE7" s="46" t="str">
        <f t="shared" si="54"/>
        <v>2020:38</v>
      </c>
      <c r="LF7" s="46" t="str">
        <f t="shared" si="54"/>
        <v>2020:38</v>
      </c>
      <c r="LG7" s="46" t="str">
        <f t="shared" si="54"/>
        <v>2020:37</v>
      </c>
      <c r="LH7" s="46" t="str">
        <f t="shared" si="54"/>
        <v>2020:36</v>
      </c>
      <c r="LI7" s="46" t="str">
        <f t="shared" si="54"/>
        <v>2020:35</v>
      </c>
      <c r="LJ7" s="46" t="str">
        <f t="shared" si="54"/>
        <v>2020:35</v>
      </c>
      <c r="LK7" s="46" t="str">
        <f t="shared" si="54"/>
        <v>2020:35</v>
      </c>
      <c r="LL7" s="46" t="str">
        <f t="shared" si="54"/>
        <v>2020:35</v>
      </c>
      <c r="LM7" s="46" t="str">
        <f t="shared" si="54"/>
        <v>2020:33</v>
      </c>
      <c r="LN7" s="46" t="str">
        <f t="shared" si="54"/>
        <v>2020:28</v>
      </c>
      <c r="LO7" s="46" t="str">
        <f t="shared" si="54"/>
        <v>2020:27</v>
      </c>
      <c r="LP7" s="46" t="str">
        <f t="shared" si="54"/>
        <v>2020:25</v>
      </c>
      <c r="LQ7" s="46" t="str">
        <f t="shared" si="54"/>
        <v>2020:25</v>
      </c>
      <c r="LR7" s="46" t="str">
        <f t="shared" si="54"/>
        <v>2020:25</v>
      </c>
      <c r="LS7" s="46" t="str">
        <f t="shared" si="54"/>
        <v>2020:25</v>
      </c>
      <c r="LT7" s="46" t="str">
        <f t="shared" si="54"/>
        <v>2020:25</v>
      </c>
      <c r="LU7" s="46" t="str">
        <f t="shared" si="54"/>
        <v>2020:24</v>
      </c>
      <c r="LV7" s="46" t="str">
        <f t="shared" si="54"/>
        <v>2020:24</v>
      </c>
      <c r="LW7" s="46" t="str">
        <f t="shared" si="54"/>
        <v>2020:24</v>
      </c>
      <c r="LX7" s="46" t="str">
        <f t="shared" si="54"/>
        <v>2020:23</v>
      </c>
      <c r="LY7" s="46" t="str">
        <f t="shared" si="54"/>
        <v>2020:22</v>
      </c>
      <c r="LZ7" s="46" t="str">
        <f t="shared" si="54"/>
        <v>2020:21</v>
      </c>
      <c r="MA7" s="46" t="str">
        <f t="shared" si="54"/>
        <v>2020:20</v>
      </c>
      <c r="MB7" s="46" t="str">
        <f t="shared" si="54"/>
        <v>2020:20</v>
      </c>
      <c r="MC7" s="46" t="str">
        <f t="shared" si="54"/>
        <v>2020:20</v>
      </c>
      <c r="MD7" s="46" t="str">
        <f t="shared" si="54"/>
        <v>2020:20</v>
      </c>
      <c r="ME7" s="46" t="str">
        <f t="shared" si="54"/>
        <v>2020:19</v>
      </c>
      <c r="MF7" s="46" t="str">
        <f t="shared" si="54"/>
        <v>2020:19</v>
      </c>
      <c r="MG7" s="46" t="str">
        <f t="shared" si="54"/>
        <v>2020:18</v>
      </c>
      <c r="MH7" s="46" t="str">
        <f t="shared" si="54"/>
        <v>2020:18</v>
      </c>
      <c r="MI7" s="46" t="str">
        <f t="shared" si="54"/>
        <v>2020:18</v>
      </c>
      <c r="MJ7" s="46" t="str">
        <f t="shared" si="54"/>
        <v>2020:16</v>
      </c>
      <c r="MK7" s="46" t="str">
        <f t="shared" si="54"/>
        <v>2020:14</v>
      </c>
      <c r="ML7" s="46" t="str">
        <f t="shared" si="54"/>
        <v>2020:14</v>
      </c>
      <c r="MM7" s="46" t="str">
        <f t="shared" si="54"/>
        <v>2020:13</v>
      </c>
      <c r="MN7" s="46" t="str">
        <f t="shared" si="54"/>
        <v>2020:13</v>
      </c>
      <c r="MO7" s="46" t="str">
        <f t="shared" si="54"/>
        <v>2020:13</v>
      </c>
      <c r="MP7" s="46" t="str">
        <f t="shared" si="54"/>
        <v>2020:12</v>
      </c>
      <c r="MQ7" s="46" t="str">
        <f t="shared" si="54"/>
        <v>2020:11</v>
      </c>
      <c r="MR7" s="46" t="str">
        <f t="shared" si="54"/>
        <v>2020:8</v>
      </c>
      <c r="MS7" s="46" t="str">
        <f t="shared" si="54"/>
        <v>2020:7</v>
      </c>
      <c r="MT7" s="46" t="str">
        <f t="shared" si="54"/>
        <v>2020:5</v>
      </c>
      <c r="MU7" s="46" t="str">
        <f t="shared" si="54"/>
        <v>2020:4</v>
      </c>
      <c r="MV7" s="46" t="str">
        <f t="shared" si="54"/>
        <v>2020:4</v>
      </c>
      <c r="MW7" s="46" t="str">
        <f t="shared" si="54"/>
        <v>2020:4</v>
      </c>
      <c r="MX7" s="46" t="str">
        <f t="shared" ref="MX7:PI7" si="55">CONCATENATE(YEAR(MX6),":",INT((MX6-(DATE(YEAR(MX6+(MOD(8-WEEKDAY(MX6),7)-3)),1,1))-3+MOD(WEEKDAY(DATE(YEAR(MX6+(MOD(8-WEEKDAY(MX6),7)-3)),1,1))+1,7))/7)+1)</f>
        <v>2020:3</v>
      </c>
      <c r="MY7" s="46" t="str">
        <f t="shared" si="55"/>
        <v>2020:1</v>
      </c>
      <c r="MZ7" s="46" t="str">
        <f t="shared" si="55"/>
        <v>2019:51</v>
      </c>
      <c r="NA7" s="46" t="str">
        <f t="shared" si="55"/>
        <v>2019:51</v>
      </c>
      <c r="NB7" s="46" t="str">
        <f t="shared" si="55"/>
        <v>2019:50</v>
      </c>
      <c r="NC7" s="46" t="str">
        <f t="shared" si="55"/>
        <v>2019:50</v>
      </c>
      <c r="ND7" s="46" t="str">
        <f t="shared" si="55"/>
        <v>2019:47</v>
      </c>
      <c r="NE7" s="46" t="str">
        <f t="shared" si="55"/>
        <v>2019:47</v>
      </c>
      <c r="NF7" s="46" t="str">
        <f t="shared" si="55"/>
        <v>2019:47</v>
      </c>
      <c r="NG7" s="46" t="str">
        <f t="shared" si="55"/>
        <v>2019:46</v>
      </c>
      <c r="NH7" s="46" t="str">
        <f t="shared" si="55"/>
        <v>2019:46</v>
      </c>
      <c r="NI7" s="46" t="str">
        <f t="shared" si="55"/>
        <v>2019:46</v>
      </c>
      <c r="NJ7" s="46" t="str">
        <f t="shared" si="55"/>
        <v>2019:45</v>
      </c>
      <c r="NK7" s="46" t="str">
        <f t="shared" si="55"/>
        <v>2019:45</v>
      </c>
      <c r="NL7" s="46" t="str">
        <f t="shared" si="55"/>
        <v>2019:43</v>
      </c>
      <c r="NM7" s="46" t="str">
        <f t="shared" si="55"/>
        <v>2019:43</v>
      </c>
      <c r="NN7" s="46" t="str">
        <f t="shared" si="55"/>
        <v>2019:42</v>
      </c>
      <c r="NO7" s="46" t="str">
        <f t="shared" si="55"/>
        <v>2019:41</v>
      </c>
      <c r="NP7" s="46" t="str">
        <f t="shared" si="55"/>
        <v>2019:41</v>
      </c>
      <c r="NQ7" s="46" t="str">
        <f t="shared" si="55"/>
        <v>2019:40</v>
      </c>
      <c r="NR7" s="46" t="str">
        <f t="shared" si="55"/>
        <v>2019:39</v>
      </c>
      <c r="NS7" s="46" t="str">
        <f t="shared" si="55"/>
        <v>2019:38</v>
      </c>
      <c r="NT7" s="46" t="str">
        <f t="shared" si="55"/>
        <v>2019:36</v>
      </c>
      <c r="NU7" s="46" t="str">
        <f t="shared" si="55"/>
        <v>2019:36</v>
      </c>
      <c r="NV7" s="46" t="str">
        <f t="shared" si="55"/>
        <v>2019:36</v>
      </c>
      <c r="NW7" s="46" t="str">
        <f t="shared" si="55"/>
        <v>2019:35</v>
      </c>
      <c r="NX7" s="46" t="str">
        <f t="shared" si="55"/>
        <v>2019:35</v>
      </c>
      <c r="NY7" s="46" t="str">
        <f t="shared" si="55"/>
        <v>2019:34</v>
      </c>
      <c r="NZ7" s="46" t="str">
        <f t="shared" si="55"/>
        <v>2019:34</v>
      </c>
      <c r="OA7" s="46" t="str">
        <f t="shared" si="55"/>
        <v>2019:27</v>
      </c>
      <c r="OB7" s="46" t="str">
        <f t="shared" si="55"/>
        <v>2019:25</v>
      </c>
      <c r="OC7" s="46" t="str">
        <f t="shared" si="55"/>
        <v>2019:25</v>
      </c>
      <c r="OD7" s="46" t="str">
        <f t="shared" si="55"/>
        <v>2019:25</v>
      </c>
      <c r="OE7" s="46" t="str">
        <f t="shared" si="55"/>
        <v>2019:25</v>
      </c>
      <c r="OF7" s="46" t="str">
        <f t="shared" si="55"/>
        <v>2019:24</v>
      </c>
      <c r="OG7" s="46" t="str">
        <f t="shared" si="55"/>
        <v>2019:24</v>
      </c>
      <c r="OH7" s="46" t="str">
        <f t="shared" si="55"/>
        <v>2019:21</v>
      </c>
      <c r="OI7" s="46" t="str">
        <f t="shared" si="55"/>
        <v>2019:21</v>
      </c>
      <c r="OJ7" s="46" t="str">
        <f t="shared" si="55"/>
        <v>2019:20</v>
      </c>
      <c r="OK7" s="46" t="str">
        <f t="shared" si="55"/>
        <v>2019:20</v>
      </c>
      <c r="OL7" s="46" t="str">
        <f t="shared" si="55"/>
        <v>2019:19</v>
      </c>
      <c r="OM7" s="46" t="str">
        <f t="shared" si="55"/>
        <v>2019:19</v>
      </c>
      <c r="ON7" s="46" t="str">
        <f t="shared" si="55"/>
        <v>2019:19</v>
      </c>
      <c r="OO7" s="46" t="str">
        <f t="shared" si="55"/>
        <v>2019:17</v>
      </c>
      <c r="OP7" s="46" t="str">
        <f t="shared" si="55"/>
        <v>2019:15</v>
      </c>
      <c r="OQ7" s="46" t="str">
        <f t="shared" si="55"/>
        <v>2019:15</v>
      </c>
      <c r="OR7" s="46" t="str">
        <f t="shared" si="55"/>
        <v>2019:15</v>
      </c>
      <c r="OS7" s="46" t="str">
        <f t="shared" si="55"/>
        <v>2019:15</v>
      </c>
      <c r="OT7" s="46" t="str">
        <f t="shared" si="55"/>
        <v>2019:13</v>
      </c>
      <c r="OU7" s="46" t="str">
        <f t="shared" si="55"/>
        <v>2019:13</v>
      </c>
      <c r="OV7" s="46" t="str">
        <f t="shared" si="55"/>
        <v>2019:11</v>
      </c>
      <c r="OW7" s="46" t="str">
        <f t="shared" si="55"/>
        <v>2019:11</v>
      </c>
      <c r="OX7" s="46" t="str">
        <f t="shared" si="55"/>
        <v>2019:8</v>
      </c>
      <c r="OY7" s="46" t="str">
        <f t="shared" si="55"/>
        <v>2019:7</v>
      </c>
      <c r="OZ7" s="46" t="str">
        <f t="shared" si="55"/>
        <v>2019:5</v>
      </c>
      <c r="PA7" s="46" t="str">
        <f t="shared" si="55"/>
        <v>2019:5</v>
      </c>
      <c r="PB7" s="46" t="str">
        <f t="shared" si="55"/>
        <v>2019:5</v>
      </c>
      <c r="PC7" s="46" t="str">
        <f t="shared" si="55"/>
        <v>2019:4</v>
      </c>
      <c r="PD7" s="46" t="str">
        <f t="shared" si="55"/>
        <v>2019:4</v>
      </c>
      <c r="PE7" s="46" t="str">
        <f t="shared" si="55"/>
        <v>2019:1</v>
      </c>
      <c r="PF7" s="46" t="str">
        <f t="shared" si="55"/>
        <v>2018:51</v>
      </c>
      <c r="PG7" s="46" t="str">
        <f t="shared" si="55"/>
        <v>2018:51</v>
      </c>
      <c r="PH7" s="46" t="str">
        <f t="shared" si="55"/>
        <v>2018:51</v>
      </c>
      <c r="PI7" s="46" t="str">
        <f t="shared" si="55"/>
        <v>2018:50</v>
      </c>
      <c r="PJ7" s="46" t="str">
        <f t="shared" ref="PJ7:RU7" si="56">CONCATENATE(YEAR(PJ6),":",INT((PJ6-(DATE(YEAR(PJ6+(MOD(8-WEEKDAY(PJ6),7)-3)),1,1))-3+MOD(WEEKDAY(DATE(YEAR(PJ6+(MOD(8-WEEKDAY(PJ6),7)-3)),1,1))+1,7))/7)+1)</f>
        <v>2018:50</v>
      </c>
      <c r="PK7" s="46" t="str">
        <f t="shared" si="56"/>
        <v>2018:48</v>
      </c>
      <c r="PL7" s="46" t="str">
        <f t="shared" si="56"/>
        <v>2018:47</v>
      </c>
      <c r="PM7" s="46" t="str">
        <f t="shared" si="56"/>
        <v>2018:46</v>
      </c>
      <c r="PN7" s="46" t="str">
        <f t="shared" si="56"/>
        <v>2018:46</v>
      </c>
      <c r="PO7" s="46" t="str">
        <f t="shared" si="56"/>
        <v>2018:46</v>
      </c>
      <c r="PP7" s="46" t="str">
        <f t="shared" si="56"/>
        <v>2018:45</v>
      </c>
      <c r="PQ7" s="46" t="str">
        <f t="shared" si="56"/>
        <v>2018:45</v>
      </c>
      <c r="PR7" s="46" t="str">
        <f t="shared" si="56"/>
        <v>2018:45</v>
      </c>
      <c r="PS7" s="46" t="str">
        <f t="shared" si="56"/>
        <v>2018:45</v>
      </c>
      <c r="PT7" s="46" t="str">
        <f t="shared" si="56"/>
        <v>2018:43</v>
      </c>
      <c r="PU7" s="46" t="str">
        <f t="shared" si="56"/>
        <v>2018:43</v>
      </c>
      <c r="PV7" s="46" t="str">
        <f t="shared" si="56"/>
        <v>2018:41</v>
      </c>
      <c r="PW7" s="46" t="str">
        <f t="shared" si="56"/>
        <v>2018:40</v>
      </c>
      <c r="PX7" s="46" t="str">
        <f t="shared" si="56"/>
        <v>2018:39</v>
      </c>
      <c r="PY7" s="46" t="str">
        <f t="shared" si="56"/>
        <v>2018:36</v>
      </c>
      <c r="PZ7" s="46" t="str">
        <f t="shared" si="56"/>
        <v>2018:36</v>
      </c>
      <c r="QA7" s="46" t="str">
        <f t="shared" si="56"/>
        <v>2018:35</v>
      </c>
      <c r="QB7" s="46" t="str">
        <f t="shared" si="56"/>
        <v>2018:35</v>
      </c>
      <c r="QC7" s="46" t="str">
        <f t="shared" si="56"/>
        <v>2018:35</v>
      </c>
      <c r="QD7" s="46" t="str">
        <f t="shared" si="56"/>
        <v>2018:34</v>
      </c>
      <c r="QE7" s="46" t="str">
        <f t="shared" si="56"/>
        <v>2018:33</v>
      </c>
      <c r="QF7" s="46" t="str">
        <f t="shared" si="56"/>
        <v>2018:27</v>
      </c>
      <c r="QG7" s="46" t="str">
        <f t="shared" si="56"/>
        <v>2018:25</v>
      </c>
      <c r="QH7" s="46" t="str">
        <f t="shared" si="56"/>
        <v>2018:25</v>
      </c>
      <c r="QI7" s="46" t="str">
        <f t="shared" si="56"/>
        <v>2018:25</v>
      </c>
      <c r="QJ7" s="46" t="str">
        <f t="shared" si="56"/>
        <v>2018:25</v>
      </c>
      <c r="QK7" s="46" t="str">
        <f t="shared" si="56"/>
        <v>2018:24</v>
      </c>
      <c r="QL7" s="46" t="str">
        <f t="shared" si="56"/>
        <v>2018:24</v>
      </c>
      <c r="QM7" s="46" t="str">
        <f t="shared" si="56"/>
        <v>2018:24</v>
      </c>
      <c r="QN7" s="46" t="str">
        <f t="shared" si="56"/>
        <v>2018:22</v>
      </c>
      <c r="QO7" s="46" t="str">
        <f t="shared" si="56"/>
        <v>2018:21</v>
      </c>
      <c r="QP7" s="46" t="str">
        <f t="shared" si="56"/>
        <v>2018:20</v>
      </c>
      <c r="QQ7" s="46" t="str">
        <f t="shared" si="56"/>
        <v>2018:20</v>
      </c>
      <c r="QR7" s="46" t="str">
        <f t="shared" si="56"/>
        <v>2018:18</v>
      </c>
      <c r="QS7" s="46" t="str">
        <f t="shared" si="56"/>
        <v>2018:17</v>
      </c>
      <c r="QT7" s="46" t="str">
        <f t="shared" si="56"/>
        <v>2018:17</v>
      </c>
      <c r="QU7" s="46" t="str">
        <f t="shared" si="56"/>
        <v>2018:17</v>
      </c>
      <c r="QV7" s="46" t="str">
        <f t="shared" si="56"/>
        <v>2018:17</v>
      </c>
      <c r="QW7" s="46" t="str">
        <f t="shared" si="56"/>
        <v>2018:16</v>
      </c>
      <c r="QX7" s="46" t="str">
        <f t="shared" si="56"/>
        <v>2018:15</v>
      </c>
      <c r="QY7" s="46" t="str">
        <f t="shared" si="56"/>
        <v>2018:14</v>
      </c>
      <c r="QZ7" s="46" t="str">
        <f t="shared" si="56"/>
        <v>2018:13</v>
      </c>
      <c r="RA7" s="46" t="str">
        <f t="shared" si="56"/>
        <v>2018:13</v>
      </c>
      <c r="RB7" s="46" t="str">
        <f t="shared" si="56"/>
        <v>2018:13</v>
      </c>
      <c r="RC7" s="46" t="str">
        <f t="shared" si="56"/>
        <v>2018:11</v>
      </c>
      <c r="RD7" s="46" t="str">
        <f t="shared" si="56"/>
        <v>2018:8</v>
      </c>
      <c r="RE7" s="46" t="str">
        <f t="shared" si="56"/>
        <v>2018:8</v>
      </c>
      <c r="RF7" s="46" t="str">
        <f t="shared" si="56"/>
        <v>2018:7</v>
      </c>
      <c r="RG7" s="46" t="str">
        <f t="shared" si="56"/>
        <v>2018:7</v>
      </c>
      <c r="RH7" s="46" t="str">
        <f t="shared" si="56"/>
        <v>2018:6</v>
      </c>
      <c r="RI7" s="46" t="str">
        <f t="shared" si="56"/>
        <v>2018:4</v>
      </c>
      <c r="RJ7" s="46" t="str">
        <f t="shared" si="56"/>
        <v>2018:4</v>
      </c>
      <c r="RK7" s="46" t="str">
        <f t="shared" si="56"/>
        <v>2018:3</v>
      </c>
      <c r="RL7" s="46" t="str">
        <f t="shared" si="56"/>
        <v>2018:1</v>
      </c>
      <c r="RM7" s="46" t="str">
        <f t="shared" si="56"/>
        <v>2017:51</v>
      </c>
      <c r="RN7" s="46" t="str">
        <f t="shared" si="56"/>
        <v>2017:51</v>
      </c>
      <c r="RO7" s="46" t="str">
        <f t="shared" si="56"/>
        <v>2017:51</v>
      </c>
      <c r="RP7" s="46" t="str">
        <f t="shared" si="56"/>
        <v>2017:51</v>
      </c>
      <c r="RQ7" s="46" t="str">
        <f t="shared" si="56"/>
        <v>2017:50</v>
      </c>
      <c r="RR7" s="46" t="str">
        <f t="shared" si="56"/>
        <v>2017:50</v>
      </c>
      <c r="RS7" s="46" t="str">
        <f t="shared" si="56"/>
        <v>2017:49</v>
      </c>
      <c r="RT7" s="46" t="str">
        <f t="shared" si="56"/>
        <v>2017:48</v>
      </c>
      <c r="RU7" s="46" t="str">
        <f t="shared" si="56"/>
        <v>2017:47</v>
      </c>
      <c r="RV7" s="46" t="str">
        <f t="shared" ref="RV7:UG7" si="57">CONCATENATE(YEAR(RV6),":",INT((RV6-(DATE(YEAR(RV6+(MOD(8-WEEKDAY(RV6),7)-3)),1,1))-3+MOD(WEEKDAY(DATE(YEAR(RV6+(MOD(8-WEEKDAY(RV6),7)-3)),1,1))+1,7))/7)+1)</f>
        <v>2017:47</v>
      </c>
      <c r="RW7" s="46" t="str">
        <f t="shared" si="57"/>
        <v>2017:46</v>
      </c>
      <c r="RX7" s="46" t="str">
        <f t="shared" si="57"/>
        <v>2017:45</v>
      </c>
      <c r="RY7" s="46" t="str">
        <f t="shared" si="57"/>
        <v>2017:45</v>
      </c>
      <c r="RZ7" s="46" t="str">
        <f t="shared" si="57"/>
        <v>2017:43</v>
      </c>
      <c r="SA7" s="46" t="str">
        <f t="shared" si="57"/>
        <v>2017:43</v>
      </c>
      <c r="SB7" s="46" t="str">
        <f t="shared" si="57"/>
        <v>2017:43</v>
      </c>
      <c r="SC7" s="46" t="str">
        <f t="shared" si="57"/>
        <v>2017:42</v>
      </c>
      <c r="SD7" s="46" t="str">
        <f t="shared" si="57"/>
        <v>2017:41</v>
      </c>
      <c r="SE7" s="46" t="str">
        <f t="shared" si="57"/>
        <v>2017:41</v>
      </c>
      <c r="SF7" s="46" t="str">
        <f t="shared" si="57"/>
        <v>2017:39</v>
      </c>
      <c r="SG7" s="46" t="str">
        <f t="shared" si="57"/>
        <v>2017:38</v>
      </c>
      <c r="SH7" s="46" t="str">
        <f t="shared" si="57"/>
        <v>2017:36</v>
      </c>
      <c r="SI7" s="46" t="str">
        <f t="shared" si="57"/>
        <v>2017:36</v>
      </c>
      <c r="SJ7" s="46" t="str">
        <f t="shared" si="57"/>
        <v>2017:36</v>
      </c>
      <c r="SK7" s="46" t="str">
        <f t="shared" si="57"/>
        <v>2017:35</v>
      </c>
      <c r="SL7" s="46" t="str">
        <f t="shared" si="57"/>
        <v>2017:35</v>
      </c>
      <c r="SM7" s="46" t="str">
        <f t="shared" si="57"/>
        <v>2017:34</v>
      </c>
      <c r="SN7" s="46" t="str">
        <f t="shared" si="57"/>
        <v>2017:27</v>
      </c>
      <c r="SO7" s="46" t="str">
        <f t="shared" si="57"/>
        <v>2017:26</v>
      </c>
      <c r="SP7" s="46" t="str">
        <f t="shared" si="57"/>
        <v>2017:25</v>
      </c>
      <c r="SQ7" s="46" t="str">
        <f t="shared" si="57"/>
        <v>2017:25</v>
      </c>
      <c r="SR7" s="46" t="str">
        <f t="shared" si="57"/>
        <v>2017:25</v>
      </c>
      <c r="SS7" s="46" t="str">
        <f t="shared" si="57"/>
        <v>2017:24</v>
      </c>
      <c r="ST7" s="46" t="str">
        <f t="shared" si="57"/>
        <v>2017:24</v>
      </c>
      <c r="SU7" s="46" t="str">
        <f t="shared" si="57"/>
        <v>2017:24</v>
      </c>
      <c r="SV7" s="46" t="str">
        <f t="shared" si="57"/>
        <v>2017:24</v>
      </c>
      <c r="SW7" s="46" t="str">
        <f t="shared" si="57"/>
        <v>2017:23</v>
      </c>
      <c r="SX7" s="46" t="str">
        <f t="shared" si="57"/>
        <v>2017:19</v>
      </c>
      <c r="SY7" s="46" t="str">
        <f t="shared" si="57"/>
        <v>2017:19</v>
      </c>
      <c r="SZ7" s="46" t="str">
        <f t="shared" si="57"/>
        <v>2017:19</v>
      </c>
      <c r="TA7" s="46" t="str">
        <f t="shared" si="57"/>
        <v>2017:17</v>
      </c>
      <c r="TB7" s="46" t="str">
        <f t="shared" si="57"/>
        <v>2017:17</v>
      </c>
      <c r="TC7" s="46" t="str">
        <f t="shared" si="57"/>
        <v>2017:17</v>
      </c>
      <c r="TD7" s="46" t="str">
        <f t="shared" si="57"/>
        <v>2017:16</v>
      </c>
      <c r="TE7" s="46" t="str">
        <f t="shared" si="57"/>
        <v>2017:14</v>
      </c>
      <c r="TF7" s="46" t="str">
        <f t="shared" si="57"/>
        <v>2017:14</v>
      </c>
      <c r="TG7" s="46" t="str">
        <f t="shared" si="57"/>
        <v>2017:14</v>
      </c>
      <c r="TH7" s="46" t="str">
        <f t="shared" si="57"/>
        <v>2017:13</v>
      </c>
      <c r="TI7" s="46" t="str">
        <f t="shared" si="57"/>
        <v>2017:13</v>
      </c>
      <c r="TJ7" s="46" t="str">
        <f t="shared" si="57"/>
        <v>2017:13</v>
      </c>
      <c r="TK7" s="46" t="str">
        <f t="shared" si="57"/>
        <v>2017:12</v>
      </c>
      <c r="TL7" s="46" t="str">
        <f t="shared" si="57"/>
        <v>2017:8</v>
      </c>
      <c r="TM7" s="46" t="str">
        <f t="shared" si="57"/>
        <v>2017:7</v>
      </c>
      <c r="TN7" s="46" t="str">
        <f t="shared" si="57"/>
        <v>2017:7</v>
      </c>
      <c r="TO7" s="46" t="str">
        <f t="shared" si="57"/>
        <v>2017:7</v>
      </c>
      <c r="TP7" s="46" t="str">
        <f t="shared" si="57"/>
        <v>2017:6</v>
      </c>
      <c r="TQ7" s="46" t="str">
        <f t="shared" si="57"/>
        <v>2017:3</v>
      </c>
      <c r="TR7" s="46" t="str">
        <f t="shared" si="57"/>
        <v>2017:1</v>
      </c>
      <c r="TS7" s="46" t="str">
        <f t="shared" si="57"/>
        <v>2016:51</v>
      </c>
      <c r="TT7" s="46" t="str">
        <f t="shared" si="57"/>
        <v>2016:51</v>
      </c>
      <c r="TU7" s="46" t="str">
        <f t="shared" si="57"/>
        <v>2016:51</v>
      </c>
      <c r="TV7" s="46" t="str">
        <f t="shared" si="57"/>
        <v>2016:51</v>
      </c>
      <c r="TW7" s="46" t="str">
        <f t="shared" si="57"/>
        <v>2016:50</v>
      </c>
      <c r="TX7" s="46" t="str">
        <f t="shared" si="57"/>
        <v>2016:50</v>
      </c>
      <c r="TY7" s="46" t="str">
        <f t="shared" si="57"/>
        <v>2016:50</v>
      </c>
      <c r="TZ7" s="46" t="str">
        <f t="shared" si="57"/>
        <v>2016:49</v>
      </c>
      <c r="UA7" s="46" t="str">
        <f t="shared" si="57"/>
        <v>2016:49</v>
      </c>
      <c r="UB7" s="46" t="str">
        <f t="shared" si="57"/>
        <v>2016:48</v>
      </c>
      <c r="UC7" s="46" t="str">
        <f t="shared" si="57"/>
        <v>2016:47</v>
      </c>
      <c r="UD7" s="46" t="str">
        <f t="shared" si="57"/>
        <v>2016:47</v>
      </c>
      <c r="UE7" s="46" t="str">
        <f t="shared" si="57"/>
        <v>2016:46</v>
      </c>
      <c r="UF7" s="46" t="str">
        <f t="shared" si="57"/>
        <v>2016:46</v>
      </c>
      <c r="UG7" s="46" t="str">
        <f t="shared" si="57"/>
        <v>2016:45</v>
      </c>
      <c r="UH7" s="46" t="str">
        <f t="shared" ref="UH7:WS7" si="58">CONCATENATE(YEAR(UH6),":",INT((UH6-(DATE(YEAR(UH6+(MOD(8-WEEKDAY(UH6),7)-3)),1,1))-3+MOD(WEEKDAY(DATE(YEAR(UH6+(MOD(8-WEEKDAY(UH6),7)-3)),1,1))+1,7))/7)+1)</f>
        <v>2016:43</v>
      </c>
      <c r="UI7" s="46" t="str">
        <f t="shared" si="58"/>
        <v>2016:43</v>
      </c>
      <c r="UJ7" s="46" t="str">
        <f t="shared" si="58"/>
        <v>2016:41</v>
      </c>
      <c r="UK7" s="46" t="str">
        <f t="shared" si="58"/>
        <v>2016:40</v>
      </c>
      <c r="UL7" s="46" t="str">
        <f t="shared" si="58"/>
        <v>2016:40</v>
      </c>
      <c r="UM7" s="46" t="str">
        <f t="shared" si="58"/>
        <v>2016:40</v>
      </c>
      <c r="UN7" s="46" t="str">
        <f t="shared" si="58"/>
        <v>2016:39</v>
      </c>
      <c r="UO7" s="46" t="str">
        <f t="shared" si="58"/>
        <v>2016:38</v>
      </c>
      <c r="UP7" s="46" t="str">
        <f t="shared" si="58"/>
        <v>2016:38</v>
      </c>
      <c r="UQ7" s="46" t="str">
        <f t="shared" si="58"/>
        <v>2016:36</v>
      </c>
      <c r="UR7" s="46" t="str">
        <f t="shared" si="58"/>
        <v>2016:36</v>
      </c>
      <c r="US7" s="46" t="str">
        <f t="shared" si="58"/>
        <v>2016:36</v>
      </c>
      <c r="UT7" s="46" t="str">
        <f t="shared" si="58"/>
        <v>2016:35</v>
      </c>
      <c r="UU7" s="46" t="str">
        <f t="shared" si="58"/>
        <v>2016:35</v>
      </c>
      <c r="UV7" s="46" t="str">
        <f t="shared" si="58"/>
        <v>2016:35</v>
      </c>
      <c r="UW7" s="46" t="str">
        <f t="shared" si="58"/>
        <v>2016:34</v>
      </c>
      <c r="UX7" s="46" t="str">
        <f t="shared" si="58"/>
        <v>2016:27</v>
      </c>
      <c r="UY7" s="46" t="str">
        <f t="shared" si="58"/>
        <v>2016:26</v>
      </c>
      <c r="UZ7" s="46" t="str">
        <f t="shared" si="58"/>
        <v>2016:26</v>
      </c>
      <c r="VA7" s="46" t="str">
        <f t="shared" si="58"/>
        <v>2016:25</v>
      </c>
      <c r="VB7" s="46" t="str">
        <f t="shared" si="58"/>
        <v>2016:25</v>
      </c>
      <c r="VC7" s="46" t="str">
        <f t="shared" si="58"/>
        <v>2016:24</v>
      </c>
      <c r="VD7" s="46" t="str">
        <f t="shared" si="58"/>
        <v>2016:24</v>
      </c>
      <c r="VE7" s="46" t="str">
        <f t="shared" si="58"/>
        <v>2016:24</v>
      </c>
      <c r="VF7" s="46" t="str">
        <f t="shared" si="58"/>
        <v>2016:23</v>
      </c>
      <c r="VG7" s="46" t="str">
        <f t="shared" si="58"/>
        <v>2016:22</v>
      </c>
      <c r="VH7" s="46" t="str">
        <f t="shared" si="58"/>
        <v>2016:20</v>
      </c>
      <c r="VI7" s="46" t="str">
        <f t="shared" si="58"/>
        <v>2016:19</v>
      </c>
      <c r="VJ7" s="46" t="str">
        <f t="shared" si="58"/>
        <v>2016:18</v>
      </c>
      <c r="VK7" s="46" t="str">
        <f t="shared" si="58"/>
        <v>2016:17</v>
      </c>
      <c r="VL7" s="46" t="str">
        <f t="shared" si="58"/>
        <v>2016:17</v>
      </c>
      <c r="VM7" s="46" t="str">
        <f t="shared" si="58"/>
        <v>2016:17</v>
      </c>
      <c r="VN7" s="46" t="str">
        <f t="shared" si="58"/>
        <v>2016:16</v>
      </c>
      <c r="VO7" s="46" t="str">
        <f t="shared" si="58"/>
        <v>2016:16</v>
      </c>
      <c r="VP7" s="46" t="str">
        <f t="shared" si="58"/>
        <v>2016:15</v>
      </c>
      <c r="VQ7" s="46" t="str">
        <f t="shared" si="58"/>
        <v>2016:15</v>
      </c>
      <c r="VR7" s="46" t="str">
        <f t="shared" si="58"/>
        <v>2016:15</v>
      </c>
      <c r="VS7" s="46" t="str">
        <f t="shared" si="58"/>
        <v>2016:14</v>
      </c>
      <c r="VT7" s="46" t="str">
        <f t="shared" si="58"/>
        <v>2016:13</v>
      </c>
      <c r="VU7" s="46" t="str">
        <f t="shared" si="58"/>
        <v>2016:12</v>
      </c>
      <c r="VV7" s="46" t="str">
        <f t="shared" si="58"/>
        <v>2016:11</v>
      </c>
      <c r="VW7" s="46" t="str">
        <f t="shared" si="58"/>
        <v>2016:11</v>
      </c>
      <c r="VX7" s="46" t="str">
        <f t="shared" si="58"/>
        <v>2016:8</v>
      </c>
      <c r="VY7" s="46" t="str">
        <f t="shared" si="58"/>
        <v>2016:8</v>
      </c>
      <c r="VZ7" s="46" t="str">
        <f t="shared" si="58"/>
        <v>2016:6</v>
      </c>
      <c r="WA7" s="46" t="str">
        <f t="shared" si="58"/>
        <v>2016:6</v>
      </c>
      <c r="WB7" s="46" t="str">
        <f t="shared" si="58"/>
        <v>2016:5</v>
      </c>
      <c r="WC7" s="46" t="str">
        <f t="shared" si="58"/>
        <v>2016:4</v>
      </c>
      <c r="WD7" s="46" t="str">
        <f t="shared" si="58"/>
        <v>2016:1</v>
      </c>
      <c r="WE7" s="46" t="str">
        <f t="shared" si="58"/>
        <v>2015:52</v>
      </c>
      <c r="WF7" s="46" t="str">
        <f t="shared" si="58"/>
        <v>2015:52</v>
      </c>
      <c r="WG7" s="46" t="str">
        <f t="shared" si="58"/>
        <v>2015:51</v>
      </c>
      <c r="WH7" s="46" t="str">
        <f t="shared" si="58"/>
        <v>2015:51</v>
      </c>
      <c r="WI7" s="46" t="str">
        <f t="shared" si="58"/>
        <v>2015:50</v>
      </c>
      <c r="WJ7" s="46" t="str">
        <f t="shared" si="58"/>
        <v>2015:50</v>
      </c>
      <c r="WK7" s="46" t="str">
        <f t="shared" si="58"/>
        <v>2015:50</v>
      </c>
      <c r="WL7" s="46" t="str">
        <f t="shared" si="58"/>
        <v>2015:49</v>
      </c>
      <c r="WM7" s="46" t="str">
        <f t="shared" si="58"/>
        <v>2015:48</v>
      </c>
      <c r="WN7" s="46" t="str">
        <f t="shared" si="58"/>
        <v>2015:48</v>
      </c>
      <c r="WO7" s="46" t="str">
        <f t="shared" si="58"/>
        <v>2015:46</v>
      </c>
      <c r="WP7" s="46" t="str">
        <f t="shared" si="58"/>
        <v>2015:46</v>
      </c>
      <c r="WQ7" s="46" t="str">
        <f t="shared" si="58"/>
        <v>2015:46</v>
      </c>
      <c r="WR7" s="46" t="str">
        <f t="shared" si="58"/>
        <v>2015:45</v>
      </c>
      <c r="WS7" s="46" t="str">
        <f t="shared" si="58"/>
        <v>2015:45</v>
      </c>
      <c r="WT7" s="46" t="str">
        <f t="shared" ref="WT7:ZE7" si="59">CONCATENATE(YEAR(WT6),":",INT((WT6-(DATE(YEAR(WT6+(MOD(8-WEEKDAY(WT6),7)-3)),1,1))-3+MOD(WEEKDAY(DATE(YEAR(WT6+(MOD(8-WEEKDAY(WT6),7)-3)),1,1))+1,7))/7)+1)</f>
        <v>2015:44</v>
      </c>
      <c r="WU7" s="46" t="str">
        <f t="shared" si="59"/>
        <v>2015:43</v>
      </c>
      <c r="WV7" s="46" t="str">
        <f t="shared" si="59"/>
        <v>2015:41</v>
      </c>
      <c r="WW7" s="46" t="str">
        <f t="shared" si="59"/>
        <v>2015:41</v>
      </c>
      <c r="WX7" s="46" t="str">
        <f t="shared" si="59"/>
        <v>2015:41</v>
      </c>
      <c r="WY7" s="46" t="str">
        <f t="shared" si="59"/>
        <v>2015:39</v>
      </c>
      <c r="WZ7" s="46" t="str">
        <f t="shared" si="59"/>
        <v>2015:39</v>
      </c>
      <c r="XA7" s="46" t="str">
        <f t="shared" si="59"/>
        <v>2015:39</v>
      </c>
      <c r="XB7" s="46" t="str">
        <f t="shared" si="59"/>
        <v>2015:36</v>
      </c>
      <c r="XC7" s="46" t="str">
        <f t="shared" si="59"/>
        <v>2015:36</v>
      </c>
      <c r="XD7" s="46" t="str">
        <f t="shared" si="59"/>
        <v>2015:36</v>
      </c>
      <c r="XE7" s="46" t="str">
        <f t="shared" si="59"/>
        <v>2015:35</v>
      </c>
      <c r="XF7" s="46" t="str">
        <f t="shared" si="59"/>
        <v>2015:35</v>
      </c>
      <c r="XG7" s="46" t="str">
        <f t="shared" si="59"/>
        <v>2015:35</v>
      </c>
      <c r="XH7" s="46" t="str">
        <f t="shared" si="59"/>
        <v>2015:35</v>
      </c>
      <c r="XI7" s="46" t="str">
        <f t="shared" si="59"/>
        <v>2015:34</v>
      </c>
      <c r="XJ7" s="46" t="str">
        <f t="shared" si="59"/>
        <v>2015:34</v>
      </c>
      <c r="XK7" s="46" t="str">
        <f t="shared" si="59"/>
        <v>2015:27</v>
      </c>
      <c r="XL7" s="46" t="str">
        <f t="shared" si="59"/>
        <v>2015:27</v>
      </c>
      <c r="XM7" s="46" t="str">
        <f t="shared" si="59"/>
        <v>2015:26</v>
      </c>
      <c r="XN7" s="46" t="str">
        <f t="shared" si="59"/>
        <v>2015:25</v>
      </c>
      <c r="XO7" s="46" t="str">
        <f t="shared" si="59"/>
        <v>2015:25</v>
      </c>
      <c r="XP7" s="46" t="str">
        <f t="shared" si="59"/>
        <v>2015:24</v>
      </c>
      <c r="XQ7" s="46" t="str">
        <f t="shared" si="59"/>
        <v>2015:24</v>
      </c>
      <c r="XR7" s="46" t="str">
        <f t="shared" si="59"/>
        <v>2015:24</v>
      </c>
      <c r="XS7" s="46" t="str">
        <f t="shared" si="59"/>
        <v>2015:23</v>
      </c>
      <c r="XT7" s="46" t="str">
        <f t="shared" si="59"/>
        <v>2015:19</v>
      </c>
      <c r="XU7" s="46" t="str">
        <f t="shared" si="59"/>
        <v>2015:19</v>
      </c>
      <c r="XV7" s="46" t="str">
        <f t="shared" si="59"/>
        <v>2015:18</v>
      </c>
      <c r="XW7" s="46" t="str">
        <f t="shared" si="59"/>
        <v>2015:18</v>
      </c>
      <c r="XX7" s="46" t="str">
        <f t="shared" si="59"/>
        <v>2015:17</v>
      </c>
      <c r="XY7" s="46" t="str">
        <f t="shared" si="59"/>
        <v>2015:17</v>
      </c>
      <c r="XZ7" s="46" t="str">
        <f t="shared" si="59"/>
        <v>2015:17</v>
      </c>
      <c r="YA7" s="46" t="str">
        <f t="shared" si="59"/>
        <v>2015:17</v>
      </c>
      <c r="YB7" s="46" t="str">
        <f t="shared" si="59"/>
        <v>2015:17</v>
      </c>
      <c r="YC7" s="46" t="str">
        <f t="shared" si="59"/>
        <v>2015:16</v>
      </c>
      <c r="YD7" s="46" t="str">
        <f t="shared" si="59"/>
        <v>2015:16</v>
      </c>
      <c r="YE7" s="46" t="str">
        <f t="shared" si="59"/>
        <v>2015:13</v>
      </c>
      <c r="YF7" s="46" t="str">
        <f t="shared" si="59"/>
        <v>2015:13</v>
      </c>
      <c r="YG7" s="46" t="str">
        <f t="shared" si="59"/>
        <v>2015:13</v>
      </c>
      <c r="YH7" s="46" t="str">
        <f t="shared" si="59"/>
        <v>2015:12</v>
      </c>
      <c r="YI7" s="46" t="str">
        <f t="shared" si="59"/>
        <v>2015:11</v>
      </c>
      <c r="YJ7" s="46" t="str">
        <f t="shared" si="59"/>
        <v>2015:7</v>
      </c>
      <c r="YK7" s="46" t="str">
        <f t="shared" si="59"/>
        <v>2015:7</v>
      </c>
      <c r="YL7" s="46" t="str">
        <f t="shared" si="59"/>
        <v>2015:6</v>
      </c>
      <c r="YM7" s="46" t="str">
        <f t="shared" si="59"/>
        <v>2015:5</v>
      </c>
      <c r="YN7" s="46" t="str">
        <f t="shared" si="59"/>
        <v>2015:4</v>
      </c>
      <c r="YO7" s="46" t="str">
        <f t="shared" si="59"/>
        <v>2015:3</v>
      </c>
      <c r="YP7" s="46" t="str">
        <f t="shared" si="59"/>
        <v>2015:2</v>
      </c>
      <c r="YQ7" s="46" t="str">
        <f t="shared" si="59"/>
        <v>2014:51</v>
      </c>
      <c r="YR7" s="46" t="str">
        <f t="shared" si="59"/>
        <v>2014:51</v>
      </c>
      <c r="YS7" s="46" t="str">
        <f t="shared" si="59"/>
        <v>2014:51</v>
      </c>
      <c r="YT7" s="46" t="str">
        <f t="shared" si="59"/>
        <v>2014:50</v>
      </c>
      <c r="YU7" s="46" t="str">
        <f t="shared" si="59"/>
        <v>2014:50</v>
      </c>
      <c r="YV7" s="46" t="str">
        <f t="shared" si="59"/>
        <v>2014:50</v>
      </c>
      <c r="YW7" s="46" t="str">
        <f t="shared" si="59"/>
        <v>2014:49</v>
      </c>
      <c r="YX7" s="46" t="str">
        <f t="shared" si="59"/>
        <v>2014:48</v>
      </c>
      <c r="YY7" s="46" t="str">
        <f t="shared" si="59"/>
        <v>2014:48</v>
      </c>
      <c r="YZ7" s="46" t="str">
        <f t="shared" si="59"/>
        <v>2014:48</v>
      </c>
      <c r="ZA7" s="46" t="str">
        <f t="shared" si="59"/>
        <v>2014:45</v>
      </c>
      <c r="ZB7" s="46" t="str">
        <f t="shared" si="59"/>
        <v>2014:45</v>
      </c>
      <c r="ZC7" s="46" t="str">
        <f t="shared" si="59"/>
        <v>2014:45</v>
      </c>
      <c r="ZD7" s="46" t="str">
        <f t="shared" si="59"/>
        <v>2014:44</v>
      </c>
      <c r="ZE7" s="46" t="str">
        <f t="shared" si="59"/>
        <v>2014:43</v>
      </c>
      <c r="ZF7" s="46" t="str">
        <f t="shared" ref="ZF7:ABC7" si="60">CONCATENATE(YEAR(ZF6),":",INT((ZF6-(DATE(YEAR(ZF6+(MOD(8-WEEKDAY(ZF6),7)-3)),1,1))-3+MOD(WEEKDAY(DATE(YEAR(ZF6+(MOD(8-WEEKDAY(ZF6),7)-3)),1,1))+1,7))/7)+1)</f>
        <v>2014:42</v>
      </c>
      <c r="ZG7" s="46" t="str">
        <f t="shared" si="60"/>
        <v>2014:42</v>
      </c>
      <c r="ZH7" s="46" t="str">
        <f t="shared" si="60"/>
        <v>2014:41</v>
      </c>
      <c r="ZI7" s="46" t="str">
        <f t="shared" si="60"/>
        <v>2014:40</v>
      </c>
      <c r="ZJ7" s="46" t="str">
        <f t="shared" si="60"/>
        <v>2014:39</v>
      </c>
      <c r="ZK7" s="46" t="str">
        <f t="shared" si="60"/>
        <v>2014:36</v>
      </c>
      <c r="ZL7" s="46" t="str">
        <f t="shared" si="60"/>
        <v>2014:36</v>
      </c>
      <c r="ZM7" s="46" t="str">
        <f t="shared" si="60"/>
        <v>2014:36</v>
      </c>
      <c r="ZN7" s="46" t="str">
        <f t="shared" si="60"/>
        <v>2014:35</v>
      </c>
      <c r="ZO7" s="46" t="str">
        <f t="shared" si="60"/>
        <v>2014:35</v>
      </c>
      <c r="ZP7" s="46" t="str">
        <f t="shared" si="60"/>
        <v>2014:35</v>
      </c>
      <c r="ZQ7" s="46" t="str">
        <f t="shared" si="60"/>
        <v>2014:35</v>
      </c>
      <c r="ZR7" s="46" t="str">
        <f t="shared" si="60"/>
        <v>2014:35</v>
      </c>
      <c r="ZS7" s="46" t="str">
        <f t="shared" si="60"/>
        <v>2014:34</v>
      </c>
      <c r="ZT7" s="46" t="str">
        <f t="shared" si="60"/>
        <v>2014:34</v>
      </c>
      <c r="ZU7" s="46" t="str">
        <f t="shared" si="60"/>
        <v>2014:27</v>
      </c>
      <c r="ZV7" s="46" t="str">
        <f t="shared" si="60"/>
        <v>2014:27</v>
      </c>
      <c r="ZW7" s="46" t="str">
        <f t="shared" si="60"/>
        <v>2014:26</v>
      </c>
      <c r="ZX7" s="46" t="str">
        <f t="shared" si="60"/>
        <v>2014:25</v>
      </c>
      <c r="ZY7" s="46" t="str">
        <f t="shared" si="60"/>
        <v>2014:25</v>
      </c>
      <c r="ZZ7" s="46" t="str">
        <f t="shared" si="60"/>
        <v>2014:25</v>
      </c>
      <c r="AAA7" s="46" t="str">
        <f t="shared" si="60"/>
        <v>2014:24</v>
      </c>
      <c r="AAB7" s="46" t="str">
        <f t="shared" si="60"/>
        <v>2014:24</v>
      </c>
      <c r="AAC7" s="46" t="str">
        <f t="shared" si="60"/>
        <v>2014:23</v>
      </c>
      <c r="AAD7" s="46" t="str">
        <f t="shared" si="60"/>
        <v>2014:20</v>
      </c>
      <c r="AAE7" s="46" t="str">
        <f t="shared" si="60"/>
        <v>2014:20</v>
      </c>
      <c r="AAF7" s="46" t="str">
        <f t="shared" si="60"/>
        <v>2014:19</v>
      </c>
      <c r="AAG7" s="46" t="str">
        <f t="shared" si="60"/>
        <v>2014:19</v>
      </c>
      <c r="AAH7" s="46" t="str">
        <f t="shared" si="60"/>
        <v>2014:19</v>
      </c>
      <c r="AAI7" s="46" t="str">
        <f t="shared" si="60"/>
        <v>2014:18</v>
      </c>
      <c r="AAJ7" s="46" t="str">
        <f t="shared" si="60"/>
        <v>2014:15</v>
      </c>
      <c r="AAK7" s="46" t="str">
        <f t="shared" si="60"/>
        <v>2014:15</v>
      </c>
      <c r="AAL7" s="46" t="str">
        <f t="shared" si="60"/>
        <v>2014:15</v>
      </c>
      <c r="AAM7" s="46" t="str">
        <f t="shared" si="60"/>
        <v>2014:15</v>
      </c>
      <c r="AAN7" s="46" t="str">
        <f t="shared" si="60"/>
        <v>2014:15</v>
      </c>
      <c r="AAO7" s="46" t="str">
        <f t="shared" si="60"/>
        <v>2014:14</v>
      </c>
      <c r="AAP7" s="46" t="str">
        <f t="shared" si="60"/>
        <v>2014:13</v>
      </c>
      <c r="AAQ7" s="46" t="str">
        <f t="shared" si="60"/>
        <v>2014:13</v>
      </c>
      <c r="AAR7" s="46" t="str">
        <f t="shared" si="60"/>
        <v>2014:12</v>
      </c>
      <c r="AAS7" s="46" t="str">
        <f t="shared" si="60"/>
        <v>2014:11</v>
      </c>
      <c r="AAT7" s="46" t="str">
        <f t="shared" si="60"/>
        <v>2014:9</v>
      </c>
      <c r="AAU7" s="46" t="str">
        <f t="shared" si="60"/>
        <v>2014:8</v>
      </c>
      <c r="AAV7" s="46" t="str">
        <f t="shared" si="60"/>
        <v>2014:7</v>
      </c>
      <c r="AAW7" s="46" t="str">
        <f t="shared" si="60"/>
        <v>2014:7</v>
      </c>
      <c r="AAX7" s="46" t="str">
        <f t="shared" si="60"/>
        <v>2014:7</v>
      </c>
      <c r="AAY7" s="46" t="str">
        <f t="shared" si="60"/>
        <v>2014:6</v>
      </c>
      <c r="AAZ7" s="46" t="str">
        <f t="shared" si="60"/>
        <v>2014:4</v>
      </c>
      <c r="ABA7" s="46" t="str">
        <f t="shared" si="60"/>
        <v>2013:51</v>
      </c>
      <c r="ABB7" s="46" t="str">
        <f t="shared" si="60"/>
        <v>2013:51</v>
      </c>
      <c r="ABC7" s="46" t="str">
        <f t="shared" si="60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8" customFormat="1" ht="13.5" customHeight="1" x14ac:dyDescent="0.25">
      <c r="A10" s="21" t="s">
        <v>24</v>
      </c>
      <c r="B10" s="22">
        <v>1.6</v>
      </c>
      <c r="C10" s="22">
        <v>1.7</v>
      </c>
      <c r="D10" s="22">
        <v>1.6</v>
      </c>
      <c r="E10" s="22">
        <v>0.9</v>
      </c>
      <c r="F10" s="22">
        <v>1.1000000000000001</v>
      </c>
      <c r="G10" s="22">
        <v>1.5</v>
      </c>
      <c r="H10" s="22">
        <v>1.5</v>
      </c>
      <c r="I10" s="22">
        <v>1.3</v>
      </c>
      <c r="J10" s="22">
        <v>1</v>
      </c>
      <c r="K10" s="22">
        <v>0.8</v>
      </c>
      <c r="L10" s="22">
        <v>1.2</v>
      </c>
      <c r="M10" s="22">
        <v>0.9</v>
      </c>
      <c r="N10" s="22">
        <v>0.9</v>
      </c>
      <c r="O10" s="22">
        <v>0.9</v>
      </c>
      <c r="P10" s="22">
        <v>1.1000000000000001</v>
      </c>
      <c r="Q10" s="22">
        <v>0.9</v>
      </c>
      <c r="R10" s="22">
        <v>0.9</v>
      </c>
      <c r="S10" s="22">
        <v>0.9</v>
      </c>
      <c r="T10" s="22">
        <v>1</v>
      </c>
      <c r="U10" s="22">
        <v>0.8</v>
      </c>
      <c r="V10" s="22">
        <v>1.1000000000000001</v>
      </c>
      <c r="W10" s="22">
        <v>0.8</v>
      </c>
      <c r="X10" s="22">
        <v>0.9</v>
      </c>
      <c r="Y10" s="22">
        <v>1.3</v>
      </c>
      <c r="Z10" s="22">
        <v>1.2</v>
      </c>
      <c r="AA10" s="22">
        <v>0.9</v>
      </c>
      <c r="AB10" s="22"/>
      <c r="AC10" s="22">
        <v>1.5</v>
      </c>
      <c r="AD10" s="22">
        <v>1.6</v>
      </c>
      <c r="AE10" s="22">
        <v>0.7</v>
      </c>
      <c r="AF10" s="22">
        <v>1.3</v>
      </c>
      <c r="AG10" s="22">
        <v>1.6</v>
      </c>
      <c r="AH10" s="22">
        <v>1.4</v>
      </c>
      <c r="AI10" s="22">
        <v>1.5</v>
      </c>
      <c r="AJ10" s="22">
        <v>1.3</v>
      </c>
      <c r="AK10" s="22">
        <v>1.6</v>
      </c>
      <c r="AL10" s="22">
        <v>1.1000000000000001</v>
      </c>
      <c r="AM10" s="22">
        <v>1.4</v>
      </c>
      <c r="AN10" s="22">
        <v>2.1</v>
      </c>
      <c r="AO10" s="22">
        <v>1.6</v>
      </c>
      <c r="AP10" s="22">
        <v>1.3</v>
      </c>
      <c r="AQ10" s="22">
        <v>2.1</v>
      </c>
      <c r="AR10" s="22">
        <v>1.7</v>
      </c>
      <c r="AS10" s="22">
        <v>1.9</v>
      </c>
      <c r="AT10" s="22">
        <v>2</v>
      </c>
      <c r="AU10" s="22">
        <v>1.9</v>
      </c>
      <c r="AV10" s="22">
        <v>2.1</v>
      </c>
      <c r="AW10" s="22">
        <v>1.7</v>
      </c>
      <c r="AX10" s="22">
        <v>1.8</v>
      </c>
      <c r="AY10" s="22">
        <v>2.2000000000000002</v>
      </c>
      <c r="AZ10" s="22">
        <v>1.7</v>
      </c>
      <c r="BA10" s="22">
        <v>1.7</v>
      </c>
      <c r="BB10" s="22">
        <v>1.3</v>
      </c>
      <c r="BC10" s="22">
        <v>1.2</v>
      </c>
      <c r="BD10" s="22">
        <v>1.8</v>
      </c>
      <c r="BE10" s="22">
        <v>2</v>
      </c>
      <c r="BF10" s="22" t="s">
        <v>36</v>
      </c>
      <c r="BG10" s="22">
        <v>2.2999999999999998</v>
      </c>
      <c r="BH10" s="22">
        <v>1.9</v>
      </c>
      <c r="BI10" s="22">
        <v>2.1</v>
      </c>
      <c r="BJ10" s="22">
        <v>1.8</v>
      </c>
      <c r="BK10" s="22">
        <v>2.5</v>
      </c>
      <c r="BL10" s="22">
        <v>1.9</v>
      </c>
      <c r="BM10" s="22">
        <v>1.8</v>
      </c>
      <c r="BN10" s="22">
        <v>1.8</v>
      </c>
      <c r="BO10" s="22">
        <v>2.2999999999999998</v>
      </c>
      <c r="BP10" s="22">
        <v>2.2000000000000002</v>
      </c>
      <c r="BQ10" s="22">
        <v>2</v>
      </c>
      <c r="BR10" s="22">
        <v>1.6</v>
      </c>
      <c r="BS10" s="22">
        <v>2.9</v>
      </c>
      <c r="BT10" s="22">
        <v>1.8</v>
      </c>
      <c r="BU10" s="22">
        <v>1.9</v>
      </c>
      <c r="BV10" s="22">
        <v>2.2999999999999998</v>
      </c>
      <c r="BW10" s="22">
        <v>2.2999999999999998</v>
      </c>
      <c r="BX10" s="22">
        <v>2.5</v>
      </c>
      <c r="BY10" s="22">
        <v>1.8</v>
      </c>
      <c r="BZ10" s="22">
        <v>2.2999999999999998</v>
      </c>
      <c r="CA10" s="22">
        <v>1.6</v>
      </c>
      <c r="CB10" s="22">
        <v>2.4</v>
      </c>
      <c r="CC10" s="22">
        <v>2.4</v>
      </c>
      <c r="CD10" s="22">
        <v>2.6</v>
      </c>
      <c r="CE10" s="22">
        <v>2.5</v>
      </c>
      <c r="CF10" s="22">
        <v>1.7</v>
      </c>
      <c r="CG10" s="22">
        <v>2.4</v>
      </c>
      <c r="CH10" s="22">
        <v>2.2000000000000002</v>
      </c>
      <c r="CI10" s="22">
        <v>1.7</v>
      </c>
      <c r="CJ10" s="22">
        <v>2.1</v>
      </c>
      <c r="CK10" s="22">
        <v>2.2000000000000002</v>
      </c>
      <c r="CL10" s="22">
        <v>2.2999999999999998</v>
      </c>
      <c r="CM10" s="22" t="s">
        <v>36</v>
      </c>
      <c r="CN10" s="22">
        <v>2.6</v>
      </c>
      <c r="CO10" s="22">
        <v>2</v>
      </c>
      <c r="CP10" s="22">
        <v>2.2999999999999998</v>
      </c>
      <c r="CQ10" s="22">
        <v>2.6</v>
      </c>
      <c r="CR10" s="22">
        <v>2.6</v>
      </c>
      <c r="CS10" s="22">
        <v>2.1</v>
      </c>
      <c r="CT10" s="22">
        <v>2.6</v>
      </c>
      <c r="CU10" s="22">
        <v>2.6</v>
      </c>
      <c r="CV10" s="22">
        <v>2.8</v>
      </c>
      <c r="CW10" s="22">
        <v>1.9</v>
      </c>
      <c r="CX10" s="22">
        <v>2.7</v>
      </c>
      <c r="CY10" s="22">
        <v>2.5</v>
      </c>
      <c r="CZ10" s="22">
        <v>1.9</v>
      </c>
      <c r="DA10" s="22">
        <v>2.5</v>
      </c>
      <c r="DB10" s="22">
        <v>2.1</v>
      </c>
      <c r="DC10" s="22">
        <v>2.5</v>
      </c>
      <c r="DD10" s="22">
        <v>2.2999999999999998</v>
      </c>
      <c r="DE10" s="22">
        <v>2</v>
      </c>
      <c r="DF10" s="22">
        <v>2.2999999999999998</v>
      </c>
      <c r="DG10" s="22">
        <v>2</v>
      </c>
      <c r="DH10" s="22">
        <v>2.8</v>
      </c>
      <c r="DI10" s="22">
        <v>2</v>
      </c>
      <c r="DJ10" s="22">
        <v>2.2000000000000002</v>
      </c>
      <c r="DK10" s="22">
        <v>2.8</v>
      </c>
      <c r="DL10" s="22">
        <v>2.7</v>
      </c>
      <c r="DM10" s="22">
        <v>2.6</v>
      </c>
      <c r="DN10" s="22">
        <v>2</v>
      </c>
      <c r="DO10" s="22" t="s">
        <v>36</v>
      </c>
      <c r="DP10" s="22"/>
      <c r="DQ10" s="22">
        <v>2.4</v>
      </c>
      <c r="DR10" s="22">
        <v>1.8</v>
      </c>
      <c r="DS10" s="22">
        <v>2.6</v>
      </c>
      <c r="DT10" s="22">
        <v>1.9</v>
      </c>
      <c r="DU10" s="22">
        <v>2.6</v>
      </c>
      <c r="DV10" s="22"/>
      <c r="DW10" s="22">
        <v>1.3</v>
      </c>
      <c r="DX10" s="22">
        <v>1.7</v>
      </c>
      <c r="DY10" s="22">
        <v>2.5</v>
      </c>
      <c r="DZ10" s="22">
        <v>2</v>
      </c>
      <c r="EA10" s="22">
        <v>2</v>
      </c>
      <c r="EB10" s="22">
        <v>3.4</v>
      </c>
      <c r="EC10" s="22">
        <v>2.9</v>
      </c>
      <c r="ED10" s="22">
        <v>1.9</v>
      </c>
      <c r="EE10" s="22">
        <v>2.9</v>
      </c>
      <c r="EF10" s="22">
        <v>2.2000000000000002</v>
      </c>
      <c r="EG10" s="22"/>
      <c r="EH10" s="22">
        <v>2.7</v>
      </c>
      <c r="EI10" s="22"/>
      <c r="EJ10" s="22">
        <v>2</v>
      </c>
      <c r="EK10" s="22"/>
      <c r="EL10" s="22">
        <v>2.5</v>
      </c>
      <c r="EM10" s="22">
        <v>2.9</v>
      </c>
      <c r="EN10" s="22">
        <v>2.1</v>
      </c>
      <c r="EO10" s="22">
        <v>2.7</v>
      </c>
      <c r="EP10" s="22">
        <v>1.8</v>
      </c>
      <c r="EQ10" s="22">
        <v>3.4</v>
      </c>
      <c r="ER10" s="22">
        <v>2.7</v>
      </c>
      <c r="ES10" s="22"/>
      <c r="ET10" s="22"/>
      <c r="EU10" s="22"/>
      <c r="EV10" s="22"/>
      <c r="EW10" s="22"/>
      <c r="EX10" s="22"/>
      <c r="EY10" s="22">
        <v>2.4</v>
      </c>
      <c r="EZ10" s="22">
        <v>3</v>
      </c>
      <c r="FA10" s="22"/>
      <c r="FB10" s="22"/>
      <c r="FC10" s="22"/>
      <c r="FD10" s="22"/>
      <c r="FE10" s="22"/>
      <c r="FF10" s="22">
        <v>1.8</v>
      </c>
      <c r="FG10" s="22"/>
      <c r="FH10" s="22">
        <v>2.6</v>
      </c>
      <c r="FI10" s="22"/>
      <c r="FJ10" s="22">
        <v>3.1</v>
      </c>
      <c r="FK10" s="22">
        <v>3</v>
      </c>
      <c r="FL10" s="22"/>
      <c r="FM10" s="22"/>
      <c r="FN10" s="22">
        <v>1.9</v>
      </c>
      <c r="FO10" s="22"/>
      <c r="FP10" s="22">
        <v>2.4</v>
      </c>
      <c r="FQ10" s="22"/>
      <c r="FR10" s="22"/>
      <c r="FS10" s="22"/>
      <c r="FT10" s="22"/>
      <c r="FU10" s="22">
        <v>2.7</v>
      </c>
      <c r="FV10" s="22">
        <v>2.7</v>
      </c>
      <c r="FW10" s="22">
        <v>3.1</v>
      </c>
      <c r="FX10" s="22"/>
      <c r="FY10" s="22">
        <v>2.2000000000000002</v>
      </c>
      <c r="FZ10" s="22"/>
      <c r="GA10" s="22"/>
      <c r="GB10" s="22">
        <v>1.7</v>
      </c>
      <c r="GC10" s="22"/>
      <c r="GD10" s="22"/>
      <c r="GE10" s="22"/>
      <c r="GF10" s="22"/>
      <c r="GG10" s="22">
        <v>3.2</v>
      </c>
      <c r="GH10" s="22"/>
      <c r="GI10" s="22"/>
      <c r="GJ10" s="22"/>
      <c r="GK10" s="22"/>
      <c r="GL10" s="22"/>
      <c r="GM10" s="22">
        <v>2.5</v>
      </c>
      <c r="GN10" s="22">
        <v>2.2999999999999998</v>
      </c>
      <c r="GO10" s="22"/>
      <c r="GP10" s="22"/>
      <c r="GQ10" s="22"/>
      <c r="GR10" s="22"/>
      <c r="GS10" s="22"/>
      <c r="GT10" s="22"/>
      <c r="GU10" s="22">
        <v>2.2000000000000002</v>
      </c>
      <c r="GV10" s="22"/>
      <c r="GW10" s="22">
        <v>2</v>
      </c>
      <c r="GX10" s="22">
        <v>2.2000000000000002</v>
      </c>
      <c r="GY10" s="22">
        <v>1.9</v>
      </c>
      <c r="GZ10" s="22"/>
      <c r="HA10" s="22"/>
      <c r="HB10" s="22"/>
      <c r="HC10" s="22"/>
      <c r="HD10" s="22"/>
      <c r="HE10" s="22"/>
      <c r="HF10" s="22"/>
      <c r="HG10" s="22"/>
      <c r="HH10" s="22">
        <v>1.6</v>
      </c>
      <c r="HI10" s="22"/>
      <c r="HJ10" s="22"/>
      <c r="HK10" s="22"/>
      <c r="HL10" s="22"/>
      <c r="HM10" s="22"/>
      <c r="HN10" s="22">
        <v>1.7</v>
      </c>
      <c r="HO10" s="22"/>
      <c r="HP10" s="22"/>
      <c r="HQ10" s="22"/>
      <c r="HR10" s="22">
        <v>1.7</v>
      </c>
      <c r="HS10" s="22">
        <v>1.6</v>
      </c>
      <c r="HT10" s="22">
        <v>1.4</v>
      </c>
      <c r="HU10" s="22"/>
      <c r="HV10" s="22"/>
      <c r="HW10" s="22"/>
      <c r="HX10" s="22"/>
      <c r="HY10" s="22"/>
      <c r="HZ10" s="22"/>
      <c r="IA10" s="22"/>
      <c r="IB10" s="22"/>
      <c r="IC10" s="22"/>
      <c r="ID10" s="22">
        <v>1.3</v>
      </c>
      <c r="IE10" s="22"/>
      <c r="IF10" s="22"/>
      <c r="IG10" s="22"/>
      <c r="IH10" s="22"/>
      <c r="II10" s="22"/>
      <c r="IJ10" s="22"/>
      <c r="IK10" s="22">
        <v>1.2</v>
      </c>
      <c r="IL10" s="22"/>
      <c r="IM10" s="22"/>
      <c r="IN10" s="22"/>
      <c r="IO10" s="22"/>
      <c r="IP10" s="22"/>
      <c r="IQ10" s="22"/>
      <c r="IR10" s="22">
        <v>1.6</v>
      </c>
      <c r="IS10" s="22"/>
      <c r="IT10" s="22">
        <v>1.7</v>
      </c>
      <c r="IU10" s="22"/>
      <c r="IV10" s="22"/>
      <c r="IW10" s="22"/>
      <c r="IX10" s="22"/>
      <c r="IY10" s="22"/>
      <c r="IZ10" s="22"/>
      <c r="JA10" s="22"/>
      <c r="JB10" s="22"/>
      <c r="JC10" s="22"/>
      <c r="JD10" s="22">
        <v>1.7</v>
      </c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>
        <v>1.7194744703894482</v>
      </c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</row>
    <row r="11" spans="1:732" s="8" customFormat="1" ht="13.5" customHeight="1" x14ac:dyDescent="0.25">
      <c r="A11" s="23" t="s">
        <v>28</v>
      </c>
      <c r="B11" s="24">
        <v>1.5</v>
      </c>
      <c r="C11" s="24">
        <v>1.6</v>
      </c>
      <c r="D11" s="24">
        <v>1.7</v>
      </c>
      <c r="E11" s="24">
        <v>1.4</v>
      </c>
      <c r="F11" s="24">
        <v>1.6</v>
      </c>
      <c r="G11" s="24">
        <v>1.7</v>
      </c>
      <c r="H11" s="24">
        <v>1.6</v>
      </c>
      <c r="I11" s="24">
        <v>1.5</v>
      </c>
      <c r="J11" s="24">
        <v>1.4</v>
      </c>
      <c r="K11" s="24">
        <v>1.3</v>
      </c>
      <c r="L11" s="24" t="s">
        <v>122</v>
      </c>
      <c r="M11" s="24">
        <v>1.5</v>
      </c>
      <c r="N11" s="24">
        <v>1.3</v>
      </c>
      <c r="O11" s="24" t="s">
        <v>36</v>
      </c>
      <c r="P11" s="24">
        <v>1.3</v>
      </c>
      <c r="Q11" s="24">
        <v>0.9</v>
      </c>
      <c r="R11" s="24">
        <v>1.7</v>
      </c>
      <c r="S11" s="24" t="s">
        <v>31</v>
      </c>
      <c r="T11" s="24">
        <v>1.4</v>
      </c>
      <c r="U11" s="24">
        <v>1.4</v>
      </c>
      <c r="V11" s="24">
        <v>1.1000000000000001</v>
      </c>
      <c r="W11" s="24">
        <v>0.7</v>
      </c>
      <c r="X11" s="24">
        <v>1</v>
      </c>
      <c r="Y11" s="24">
        <v>1.2</v>
      </c>
      <c r="Z11" s="24">
        <v>1.3</v>
      </c>
      <c r="AA11" s="24">
        <v>1</v>
      </c>
      <c r="AB11" s="24" t="s">
        <v>36</v>
      </c>
      <c r="AC11" s="24">
        <v>1.8</v>
      </c>
      <c r="AD11" s="24">
        <v>1</v>
      </c>
      <c r="AE11" s="24">
        <v>0.6</v>
      </c>
      <c r="AF11" s="24">
        <v>1.1000000000000001</v>
      </c>
      <c r="AG11" s="24">
        <v>1</v>
      </c>
      <c r="AH11" s="24">
        <v>1.2</v>
      </c>
      <c r="AI11" s="24">
        <v>1.5</v>
      </c>
      <c r="AJ11" s="24" t="s">
        <v>32</v>
      </c>
      <c r="AK11" s="24">
        <v>1.4</v>
      </c>
      <c r="AL11" s="24">
        <v>1.3</v>
      </c>
      <c r="AM11" s="24">
        <v>1.2</v>
      </c>
      <c r="AN11" s="24">
        <v>2.1</v>
      </c>
      <c r="AO11" s="24">
        <v>1.6</v>
      </c>
      <c r="AP11" s="24">
        <v>1.4</v>
      </c>
      <c r="AQ11" s="24">
        <v>2</v>
      </c>
      <c r="AR11" s="24">
        <v>1.2</v>
      </c>
      <c r="AS11" s="24">
        <v>2.6</v>
      </c>
      <c r="AT11" s="24">
        <v>2.6</v>
      </c>
      <c r="AU11" s="24">
        <v>1.8</v>
      </c>
      <c r="AV11" s="24">
        <v>2</v>
      </c>
      <c r="AW11" s="24">
        <v>1.9</v>
      </c>
      <c r="AX11" s="24" t="s">
        <v>36</v>
      </c>
      <c r="AY11" s="24">
        <v>2.5</v>
      </c>
      <c r="AZ11" s="24">
        <v>1.8</v>
      </c>
      <c r="BA11" s="24" t="s">
        <v>77</v>
      </c>
      <c r="BB11" s="24">
        <v>1.7</v>
      </c>
      <c r="BC11" s="24">
        <v>1.4</v>
      </c>
      <c r="BD11" s="24">
        <v>2.6</v>
      </c>
      <c r="BE11" s="24">
        <v>2.2999999999999998</v>
      </c>
      <c r="BF11" s="24" t="s">
        <v>36</v>
      </c>
      <c r="BG11" s="24">
        <v>3.2</v>
      </c>
      <c r="BH11" s="24">
        <v>2</v>
      </c>
      <c r="BI11" s="24">
        <v>2.2000000000000002</v>
      </c>
      <c r="BJ11" s="24">
        <v>2</v>
      </c>
      <c r="BK11" s="24">
        <v>2.5</v>
      </c>
      <c r="BL11" s="24">
        <v>2.8</v>
      </c>
      <c r="BM11" s="24">
        <v>2.9</v>
      </c>
      <c r="BN11" s="24">
        <v>2.5</v>
      </c>
      <c r="BO11" s="24">
        <v>2.5</v>
      </c>
      <c r="BP11" s="24">
        <v>2.5</v>
      </c>
      <c r="BQ11" s="24">
        <v>2.5</v>
      </c>
      <c r="BR11" s="24" t="s">
        <v>36</v>
      </c>
      <c r="BS11" s="24">
        <v>3.2</v>
      </c>
      <c r="BT11" s="24">
        <v>2.4</v>
      </c>
      <c r="BU11" s="24">
        <v>2.8</v>
      </c>
      <c r="BV11" s="24">
        <v>2.6</v>
      </c>
      <c r="BW11" s="24">
        <v>3.5</v>
      </c>
      <c r="BX11" s="24">
        <v>2.9</v>
      </c>
      <c r="BY11" s="24">
        <v>2.8</v>
      </c>
      <c r="BZ11" s="24" t="s">
        <v>26</v>
      </c>
      <c r="CA11" s="24">
        <v>2.5</v>
      </c>
      <c r="CB11" s="24">
        <v>2.6</v>
      </c>
      <c r="CC11" s="24">
        <v>3.2</v>
      </c>
      <c r="CD11" s="24">
        <v>3.2</v>
      </c>
      <c r="CE11" s="24">
        <v>2.9</v>
      </c>
      <c r="CF11" s="24">
        <v>2.2999999999999998</v>
      </c>
      <c r="CG11" s="24">
        <v>2.6</v>
      </c>
      <c r="CH11" s="24">
        <v>2.9</v>
      </c>
      <c r="CI11" s="24">
        <v>2.6</v>
      </c>
      <c r="CJ11" s="24">
        <v>3.1</v>
      </c>
      <c r="CK11" s="24">
        <v>2.1</v>
      </c>
      <c r="CL11" s="24">
        <v>3.5</v>
      </c>
      <c r="CM11" s="24" t="s">
        <v>36</v>
      </c>
      <c r="CN11" s="24" t="s">
        <v>36</v>
      </c>
      <c r="CO11" s="24">
        <v>2.6</v>
      </c>
      <c r="CP11" s="24">
        <v>2.6</v>
      </c>
      <c r="CQ11" s="24">
        <v>2.7</v>
      </c>
      <c r="CR11" s="24" t="s">
        <v>74</v>
      </c>
      <c r="CS11" s="24">
        <v>2.5</v>
      </c>
      <c r="CT11" s="24">
        <v>4</v>
      </c>
      <c r="CU11" s="24">
        <v>2.9</v>
      </c>
      <c r="CV11" s="24">
        <v>3.2</v>
      </c>
      <c r="CW11" s="24">
        <v>2.8</v>
      </c>
      <c r="CX11" s="24">
        <v>3.4</v>
      </c>
      <c r="CY11" s="24">
        <v>3.2</v>
      </c>
      <c r="CZ11" s="24">
        <v>2.7</v>
      </c>
      <c r="DA11" s="24">
        <v>3.2</v>
      </c>
      <c r="DB11" s="24">
        <v>2.4</v>
      </c>
      <c r="DC11" s="24">
        <v>3.2</v>
      </c>
      <c r="DD11" s="24">
        <v>3.5</v>
      </c>
      <c r="DE11" s="24">
        <v>2.4</v>
      </c>
      <c r="DF11" s="24">
        <v>2.5</v>
      </c>
      <c r="DG11" s="24">
        <v>1.5</v>
      </c>
      <c r="DH11" s="24">
        <v>3.4</v>
      </c>
      <c r="DI11" s="24">
        <v>2.8</v>
      </c>
      <c r="DJ11" s="24" t="s">
        <v>66</v>
      </c>
      <c r="DK11" s="24">
        <v>3.2</v>
      </c>
      <c r="DL11" s="24">
        <v>3.5</v>
      </c>
      <c r="DM11" s="24">
        <v>3.8</v>
      </c>
      <c r="DN11" s="24">
        <v>1.5</v>
      </c>
      <c r="DO11" s="24" t="s">
        <v>36</v>
      </c>
      <c r="DP11" s="24"/>
      <c r="DQ11" s="24">
        <v>3.7</v>
      </c>
      <c r="DR11" s="24">
        <v>2</v>
      </c>
      <c r="DS11" s="24">
        <v>2.5</v>
      </c>
      <c r="DT11" s="24">
        <v>2.2999999999999998</v>
      </c>
      <c r="DU11" s="24">
        <v>2.4</v>
      </c>
      <c r="DV11" s="24"/>
      <c r="DW11" s="24">
        <v>1</v>
      </c>
      <c r="DX11" s="24">
        <v>2.2999999999999998</v>
      </c>
      <c r="DY11" s="24">
        <v>2.7</v>
      </c>
      <c r="DZ11" s="24">
        <v>2.2999999999999998</v>
      </c>
      <c r="EA11" s="24">
        <v>2</v>
      </c>
      <c r="EB11" s="24">
        <v>4.7</v>
      </c>
      <c r="EC11" s="24">
        <v>3.5</v>
      </c>
      <c r="ED11" s="24">
        <v>1.9</v>
      </c>
      <c r="EE11" s="24">
        <v>3.7</v>
      </c>
      <c r="EF11" s="24" t="s">
        <v>66</v>
      </c>
      <c r="EG11" s="24"/>
      <c r="EH11" s="24">
        <v>2.9</v>
      </c>
      <c r="EI11" s="24"/>
      <c r="EJ11" s="24">
        <v>2.2999999999999998</v>
      </c>
      <c r="EK11" s="24"/>
      <c r="EL11" s="24">
        <v>2.7</v>
      </c>
      <c r="EM11" s="24">
        <v>3.7</v>
      </c>
      <c r="EN11" s="24">
        <v>1.9</v>
      </c>
      <c r="EO11" s="24">
        <v>3.5</v>
      </c>
      <c r="EP11" s="24">
        <v>1.9</v>
      </c>
      <c r="EQ11" s="24">
        <v>3.9</v>
      </c>
      <c r="ER11" s="24">
        <v>2.9</v>
      </c>
      <c r="ES11" s="24"/>
      <c r="ET11" s="24"/>
      <c r="EU11" s="24"/>
      <c r="EV11" s="24"/>
      <c r="EW11" s="24"/>
      <c r="EX11" s="24"/>
      <c r="EY11" s="24" t="s">
        <v>29</v>
      </c>
      <c r="EZ11" s="24">
        <v>4.0999999999999996</v>
      </c>
      <c r="FA11" s="24"/>
      <c r="FB11" s="24"/>
      <c r="FC11" s="24"/>
      <c r="FD11" s="24"/>
      <c r="FE11" s="24"/>
      <c r="FF11" s="24">
        <v>2</v>
      </c>
      <c r="FG11" s="24"/>
      <c r="FH11" s="24">
        <v>3</v>
      </c>
      <c r="FI11" s="24"/>
      <c r="FJ11" s="24">
        <v>3.4</v>
      </c>
      <c r="FK11" s="24">
        <v>4.3</v>
      </c>
      <c r="FL11" s="24"/>
      <c r="FM11" s="24"/>
      <c r="FN11" s="24">
        <v>2</v>
      </c>
      <c r="FO11" s="24"/>
      <c r="FP11" s="24">
        <v>2.5</v>
      </c>
      <c r="FQ11" s="24"/>
      <c r="FR11" s="24"/>
      <c r="FS11" s="24"/>
      <c r="FT11" s="24"/>
      <c r="FU11" s="24">
        <v>3.8</v>
      </c>
      <c r="FV11" s="24">
        <v>3.9</v>
      </c>
      <c r="FW11" s="24">
        <v>3.4</v>
      </c>
      <c r="FX11" s="24"/>
      <c r="FY11" s="24">
        <v>2.9</v>
      </c>
      <c r="FZ11" s="24"/>
      <c r="GA11" s="24"/>
      <c r="GB11" s="24">
        <v>1.9</v>
      </c>
      <c r="GC11" s="24"/>
      <c r="GD11" s="24"/>
      <c r="GE11" s="24"/>
      <c r="GF11" s="24"/>
      <c r="GG11" s="24">
        <v>4.9000000000000004</v>
      </c>
      <c r="GH11" s="24"/>
      <c r="GI11" s="24"/>
      <c r="GJ11" s="24"/>
      <c r="GK11" s="24"/>
      <c r="GL11" s="24"/>
      <c r="GM11" s="24">
        <v>2.6</v>
      </c>
      <c r="GN11" s="24">
        <v>3.4</v>
      </c>
      <c r="GO11" s="24"/>
      <c r="GP11" s="24"/>
      <c r="GQ11" s="24"/>
      <c r="GR11" s="24"/>
      <c r="GS11" s="24"/>
      <c r="GT11" s="24"/>
      <c r="GU11" s="24">
        <v>3.6</v>
      </c>
      <c r="GV11" s="24"/>
      <c r="GW11" s="24">
        <v>3.5</v>
      </c>
      <c r="GX11" s="24">
        <v>2.4</v>
      </c>
      <c r="GY11" s="24">
        <v>2.7</v>
      </c>
      <c r="GZ11" s="24"/>
      <c r="HA11" s="24"/>
      <c r="HB11" s="24"/>
      <c r="HC11" s="24"/>
      <c r="HD11" s="24"/>
      <c r="HE11" s="24"/>
      <c r="HF11" s="24"/>
      <c r="HG11" s="24"/>
      <c r="HH11" s="24">
        <v>1.6</v>
      </c>
      <c r="HI11" s="24"/>
      <c r="HJ11" s="24"/>
      <c r="HK11" s="24"/>
      <c r="HL11" s="24"/>
      <c r="HM11" s="24"/>
      <c r="HN11" s="24">
        <v>3.2</v>
      </c>
      <c r="HO11" s="24"/>
      <c r="HP11" s="24"/>
      <c r="HQ11" s="24"/>
      <c r="HR11" s="24">
        <v>3.2</v>
      </c>
      <c r="HS11" s="24">
        <v>2.1</v>
      </c>
      <c r="HT11" s="24">
        <v>2.2999999999999998</v>
      </c>
      <c r="HU11" s="24"/>
      <c r="HV11" s="24"/>
      <c r="HW11" s="24"/>
      <c r="HX11" s="24"/>
      <c r="HY11" s="24"/>
      <c r="HZ11" s="24"/>
      <c r="IA11" s="24"/>
      <c r="IB11" s="24"/>
      <c r="IC11" s="24"/>
      <c r="ID11" s="24">
        <v>1.6</v>
      </c>
      <c r="IE11" s="24"/>
      <c r="IF11" s="24"/>
      <c r="IG11" s="24"/>
      <c r="IH11" s="24"/>
      <c r="II11" s="24"/>
      <c r="IJ11" s="24"/>
      <c r="IK11" s="24">
        <v>2.8</v>
      </c>
      <c r="IL11" s="24"/>
      <c r="IM11" s="24"/>
      <c r="IN11" s="24"/>
      <c r="IO11" s="24"/>
      <c r="IP11" s="24"/>
      <c r="IQ11" s="24"/>
      <c r="IR11" s="24">
        <v>2.5</v>
      </c>
      <c r="IS11" s="24"/>
      <c r="IT11" s="24">
        <v>2.5</v>
      </c>
      <c r="IU11" s="24"/>
      <c r="IV11" s="24"/>
      <c r="IW11" s="24"/>
      <c r="IX11" s="24"/>
      <c r="IY11" s="24"/>
      <c r="IZ11" s="24"/>
      <c r="JA11" s="24"/>
      <c r="JB11" s="24"/>
      <c r="JC11" s="24"/>
      <c r="JD11" s="24">
        <v>2.5</v>
      </c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>
        <v>2.484452430684736</v>
      </c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7" customFormat="1" ht="13.5" customHeight="1" x14ac:dyDescent="0.25">
      <c r="A12" s="21" t="s">
        <v>30</v>
      </c>
      <c r="B12" s="22">
        <v>0.4</v>
      </c>
      <c r="C12" s="22">
        <v>0.9</v>
      </c>
      <c r="D12" s="22">
        <v>1</v>
      </c>
      <c r="E12" s="22">
        <v>0.5</v>
      </c>
      <c r="F12" s="22">
        <v>0.5</v>
      </c>
      <c r="G12" s="22">
        <v>0.4</v>
      </c>
      <c r="H12" s="22">
        <v>0.8</v>
      </c>
      <c r="I12" s="22">
        <v>0.9</v>
      </c>
      <c r="J12" s="22">
        <v>0.6</v>
      </c>
      <c r="K12" s="22">
        <v>0.5</v>
      </c>
      <c r="L12" s="22" t="s">
        <v>63</v>
      </c>
      <c r="M12" s="22">
        <v>0.5</v>
      </c>
      <c r="N12" s="22">
        <v>0.4</v>
      </c>
      <c r="O12" s="22" t="s">
        <v>36</v>
      </c>
      <c r="P12" s="22">
        <v>0.7</v>
      </c>
      <c r="Q12" s="22">
        <v>0.5</v>
      </c>
      <c r="R12" s="22">
        <v>0.8</v>
      </c>
      <c r="S12" s="22" t="s">
        <v>36</v>
      </c>
      <c r="T12" s="22">
        <v>0.5</v>
      </c>
      <c r="U12" s="22">
        <v>0.8</v>
      </c>
      <c r="V12" s="22">
        <v>0.9</v>
      </c>
      <c r="W12" s="22">
        <v>0.7</v>
      </c>
      <c r="X12" s="22">
        <v>0.5</v>
      </c>
      <c r="Y12" s="22">
        <v>1.4</v>
      </c>
      <c r="Z12" s="22">
        <v>0.8</v>
      </c>
      <c r="AA12" s="22">
        <v>0.6</v>
      </c>
      <c r="AB12" s="22" t="s">
        <v>36</v>
      </c>
      <c r="AC12" s="22">
        <v>1.4</v>
      </c>
      <c r="AD12" s="22">
        <v>0.8</v>
      </c>
      <c r="AE12" s="22">
        <v>0.7</v>
      </c>
      <c r="AF12" s="22">
        <v>0.8</v>
      </c>
      <c r="AG12" s="22">
        <v>1.4</v>
      </c>
      <c r="AH12" s="22">
        <v>1.1000000000000001</v>
      </c>
      <c r="AI12" s="22">
        <v>0.9</v>
      </c>
      <c r="AJ12" s="22" t="s">
        <v>36</v>
      </c>
      <c r="AK12" s="22">
        <v>1.4</v>
      </c>
      <c r="AL12" s="22">
        <v>1.3</v>
      </c>
      <c r="AM12" s="22">
        <v>1.4</v>
      </c>
      <c r="AN12" s="22">
        <v>1.2</v>
      </c>
      <c r="AO12" s="22">
        <v>0.9</v>
      </c>
      <c r="AP12" s="22">
        <v>1.5</v>
      </c>
      <c r="AQ12" s="22">
        <v>1</v>
      </c>
      <c r="AR12" s="22">
        <v>1.3</v>
      </c>
      <c r="AS12" s="22">
        <v>0.8</v>
      </c>
      <c r="AT12" s="22">
        <v>1.4</v>
      </c>
      <c r="AU12" s="22">
        <v>1.4</v>
      </c>
      <c r="AV12" s="22">
        <v>1</v>
      </c>
      <c r="AW12" s="22">
        <v>1.8</v>
      </c>
      <c r="AX12" s="22" t="s">
        <v>36</v>
      </c>
      <c r="AY12" s="22">
        <v>0.8</v>
      </c>
      <c r="AZ12" s="22">
        <v>1.5</v>
      </c>
      <c r="BA12" s="22" t="s">
        <v>36</v>
      </c>
      <c r="BB12" s="22">
        <v>1.8</v>
      </c>
      <c r="BC12" s="22">
        <v>1.5</v>
      </c>
      <c r="BD12" s="22">
        <v>1.3</v>
      </c>
      <c r="BE12" s="22">
        <v>1.4</v>
      </c>
      <c r="BF12" s="22" t="s">
        <v>36</v>
      </c>
      <c r="BG12" s="22">
        <v>1.2</v>
      </c>
      <c r="BH12" s="22">
        <v>1.6</v>
      </c>
      <c r="BI12" s="22">
        <v>1.9</v>
      </c>
      <c r="BJ12" s="22">
        <v>1.7</v>
      </c>
      <c r="BK12" s="22">
        <v>2.1</v>
      </c>
      <c r="BL12" s="22">
        <v>1.2</v>
      </c>
      <c r="BM12" s="22">
        <v>0.7</v>
      </c>
      <c r="BN12" s="22">
        <v>0.7</v>
      </c>
      <c r="BO12" s="22">
        <v>1.3</v>
      </c>
      <c r="BP12" s="22">
        <v>0.8</v>
      </c>
      <c r="BQ12" s="22">
        <v>1.3</v>
      </c>
      <c r="BR12" s="22" t="s">
        <v>36</v>
      </c>
      <c r="BS12" s="22">
        <v>1.3</v>
      </c>
      <c r="BT12" s="22">
        <v>1.4</v>
      </c>
      <c r="BU12" s="22">
        <v>1.3</v>
      </c>
      <c r="BV12" s="22">
        <v>1.7</v>
      </c>
      <c r="BW12" s="22">
        <v>1.2</v>
      </c>
      <c r="BX12" s="22">
        <v>1.3</v>
      </c>
      <c r="BY12" s="22">
        <v>-0.3</v>
      </c>
      <c r="BZ12" s="22" t="s">
        <v>36</v>
      </c>
      <c r="CA12" s="22">
        <v>2</v>
      </c>
      <c r="CB12" s="22">
        <v>1.9</v>
      </c>
      <c r="CC12" s="22">
        <v>1.4</v>
      </c>
      <c r="CD12" s="22">
        <v>0.8</v>
      </c>
      <c r="CE12" s="22">
        <v>0.6</v>
      </c>
      <c r="CF12" s="22">
        <v>1.2</v>
      </c>
      <c r="CG12" s="22">
        <v>0.1</v>
      </c>
      <c r="CH12" s="22">
        <v>1.3</v>
      </c>
      <c r="CI12" s="22">
        <v>0</v>
      </c>
      <c r="CJ12" s="22">
        <v>1.8</v>
      </c>
      <c r="CK12" s="22">
        <v>1.7</v>
      </c>
      <c r="CL12" s="22">
        <v>1.2</v>
      </c>
      <c r="CM12" s="22" t="s">
        <v>36</v>
      </c>
      <c r="CN12" s="22" t="s">
        <v>36</v>
      </c>
      <c r="CO12" s="22">
        <v>1.5</v>
      </c>
      <c r="CP12" s="22">
        <v>1.6</v>
      </c>
      <c r="CQ12" s="22">
        <v>1.4</v>
      </c>
      <c r="CR12" s="22" t="s">
        <v>36</v>
      </c>
      <c r="CS12" s="22">
        <v>0.5</v>
      </c>
      <c r="CT12" s="22">
        <v>1</v>
      </c>
      <c r="CU12" s="22">
        <v>0.7</v>
      </c>
      <c r="CV12" s="22">
        <v>0.8</v>
      </c>
      <c r="CW12" s="22">
        <v>1.6</v>
      </c>
      <c r="CX12" s="22">
        <v>1.6</v>
      </c>
      <c r="CY12" s="22">
        <v>0.1</v>
      </c>
      <c r="CZ12" s="22">
        <v>1.2</v>
      </c>
      <c r="DA12" s="22">
        <v>1.7</v>
      </c>
      <c r="DB12" s="22">
        <v>0.7</v>
      </c>
      <c r="DC12" s="22">
        <v>0.1</v>
      </c>
      <c r="DD12" s="22">
        <v>1.2</v>
      </c>
      <c r="DE12" s="22">
        <v>1.5</v>
      </c>
      <c r="DF12" s="22">
        <v>1.5</v>
      </c>
      <c r="DG12" s="22">
        <v>1.6</v>
      </c>
      <c r="DH12" s="22">
        <v>1.5</v>
      </c>
      <c r="DI12" s="22">
        <v>1.5</v>
      </c>
      <c r="DJ12" s="22" t="s">
        <v>36</v>
      </c>
      <c r="DK12" s="22">
        <v>0.8</v>
      </c>
      <c r="DL12" s="22">
        <v>0.3</v>
      </c>
      <c r="DM12" s="22">
        <v>1.5</v>
      </c>
      <c r="DN12" s="22">
        <v>1.6</v>
      </c>
      <c r="DO12" s="22" t="s">
        <v>36</v>
      </c>
      <c r="DP12" s="22"/>
      <c r="DQ12" s="22">
        <v>1.2</v>
      </c>
      <c r="DR12" s="22">
        <v>1.5</v>
      </c>
      <c r="DS12" s="22">
        <v>2</v>
      </c>
      <c r="DT12" s="22">
        <v>1.4</v>
      </c>
      <c r="DU12" s="22">
        <v>1.3</v>
      </c>
      <c r="DV12" s="22"/>
      <c r="DW12" s="22">
        <v>0.3</v>
      </c>
      <c r="DX12" s="22">
        <v>1.6</v>
      </c>
      <c r="DY12" s="22">
        <v>0.8</v>
      </c>
      <c r="DZ12" s="22" t="s">
        <v>36</v>
      </c>
      <c r="EA12" s="22">
        <v>1</v>
      </c>
      <c r="EB12" s="22">
        <v>1</v>
      </c>
      <c r="EC12" s="22">
        <v>1.6</v>
      </c>
      <c r="ED12" s="22">
        <v>1.3</v>
      </c>
      <c r="EE12" s="22">
        <v>0.1</v>
      </c>
      <c r="EF12" s="22" t="s">
        <v>36</v>
      </c>
      <c r="EG12" s="22"/>
      <c r="EH12" s="22">
        <v>0.6</v>
      </c>
      <c r="EI12" s="22"/>
      <c r="EJ12" s="22">
        <v>1.6</v>
      </c>
      <c r="EK12" s="22"/>
      <c r="EL12" s="22">
        <v>0.8</v>
      </c>
      <c r="EM12" s="22">
        <v>0.1</v>
      </c>
      <c r="EN12" s="22">
        <v>1.7</v>
      </c>
      <c r="EO12" s="22">
        <v>-0.1</v>
      </c>
      <c r="EP12" s="22">
        <v>1.3</v>
      </c>
      <c r="EQ12" s="22">
        <v>1.2</v>
      </c>
      <c r="ER12" s="22">
        <v>0.4</v>
      </c>
      <c r="ES12" s="22"/>
      <c r="ET12" s="22"/>
      <c r="EU12" s="22"/>
      <c r="EV12" s="22"/>
      <c r="EW12" s="22"/>
      <c r="EX12" s="22"/>
      <c r="EY12" s="22" t="s">
        <v>36</v>
      </c>
      <c r="EZ12" s="22">
        <v>1</v>
      </c>
      <c r="FA12" s="22"/>
      <c r="FB12" s="22"/>
      <c r="FC12" s="22"/>
      <c r="FD12" s="22"/>
      <c r="FE12" s="22"/>
      <c r="FF12" s="22">
        <v>1.3</v>
      </c>
      <c r="FG12" s="22"/>
      <c r="FH12" s="22">
        <v>0.2</v>
      </c>
      <c r="FI12" s="22"/>
      <c r="FJ12" s="22">
        <v>1.5</v>
      </c>
      <c r="FK12" s="22">
        <v>0.7</v>
      </c>
      <c r="FL12" s="22"/>
      <c r="FM12" s="22"/>
      <c r="FN12" s="22">
        <v>1.3</v>
      </c>
      <c r="FO12" s="22"/>
      <c r="FP12" s="22" t="s">
        <v>36</v>
      </c>
      <c r="FQ12" s="22"/>
      <c r="FR12" s="22"/>
      <c r="FS12" s="22"/>
      <c r="FT12" s="22"/>
      <c r="FU12" s="22">
        <v>-0.8</v>
      </c>
      <c r="FV12" s="22">
        <v>0.4</v>
      </c>
      <c r="FW12" s="22">
        <v>1.3</v>
      </c>
      <c r="FX12" s="22"/>
      <c r="FY12" s="22">
        <v>1.3</v>
      </c>
      <c r="FZ12" s="22"/>
      <c r="GA12" s="22"/>
      <c r="GB12" s="22">
        <v>0.9</v>
      </c>
      <c r="GC12" s="22"/>
      <c r="GD12" s="22"/>
      <c r="GE12" s="22"/>
      <c r="GF12" s="22"/>
      <c r="GG12" s="22">
        <v>-0.8</v>
      </c>
      <c r="GH12" s="22"/>
      <c r="GI12" s="22"/>
      <c r="GJ12" s="22"/>
      <c r="GK12" s="22"/>
      <c r="GL12" s="22"/>
      <c r="GM12" s="22">
        <v>1.4</v>
      </c>
      <c r="GN12" s="22">
        <v>-0.5</v>
      </c>
      <c r="GO12" s="22"/>
      <c r="GP12" s="22"/>
      <c r="GQ12" s="22"/>
      <c r="GR12" s="22"/>
      <c r="GS12" s="22"/>
      <c r="GT12" s="22"/>
      <c r="GU12" s="22">
        <v>-1</v>
      </c>
      <c r="GV12" s="22"/>
      <c r="GW12" s="22">
        <v>-1</v>
      </c>
      <c r="GX12" s="22">
        <v>1.5</v>
      </c>
      <c r="GY12" s="22">
        <v>-0.1</v>
      </c>
      <c r="GZ12" s="22"/>
      <c r="HA12" s="22"/>
      <c r="HB12" s="22"/>
      <c r="HC12" s="22"/>
      <c r="HD12" s="22"/>
      <c r="HE12" s="22"/>
      <c r="HF12" s="22"/>
      <c r="HG12" s="22"/>
      <c r="HH12" s="22">
        <v>0.9</v>
      </c>
      <c r="HI12" s="22"/>
      <c r="HJ12" s="22"/>
      <c r="HK12" s="22"/>
      <c r="HL12" s="22"/>
      <c r="HM12" s="22"/>
      <c r="HN12" s="22">
        <v>-0.8</v>
      </c>
      <c r="HO12" s="22"/>
      <c r="HP12" s="22"/>
      <c r="HQ12" s="22"/>
      <c r="HR12" s="22">
        <v>-0.8</v>
      </c>
      <c r="HS12" s="22">
        <v>0.5</v>
      </c>
      <c r="HT12" s="22">
        <v>-0.2</v>
      </c>
      <c r="HU12" s="22"/>
      <c r="HV12" s="22"/>
      <c r="HW12" s="22"/>
      <c r="HX12" s="22"/>
      <c r="HY12" s="22"/>
      <c r="HZ12" s="22"/>
      <c r="IA12" s="22"/>
      <c r="IB12" s="22"/>
      <c r="IC12" s="22"/>
      <c r="ID12" s="22">
        <v>0.7</v>
      </c>
      <c r="IE12" s="22"/>
      <c r="IF12" s="22"/>
      <c r="IG12" s="22"/>
      <c r="IH12" s="22"/>
      <c r="II12" s="22"/>
      <c r="IJ12" s="22"/>
      <c r="IK12" s="22">
        <v>-0.9</v>
      </c>
      <c r="IL12" s="22"/>
      <c r="IM12" s="22"/>
      <c r="IN12" s="22"/>
      <c r="IO12" s="22"/>
      <c r="IP12" s="22"/>
      <c r="IQ12" s="22"/>
      <c r="IR12" s="22">
        <v>0.4</v>
      </c>
      <c r="IS12" s="22"/>
      <c r="IT12" s="22">
        <v>0.6</v>
      </c>
      <c r="IU12" s="22"/>
      <c r="IV12" s="22"/>
      <c r="IW12" s="22"/>
      <c r="IX12" s="22"/>
      <c r="IY12" s="22"/>
      <c r="IZ12" s="22"/>
      <c r="JA12" s="22"/>
      <c r="JB12" s="22"/>
      <c r="JC12" s="22"/>
      <c r="JD12" s="22">
        <v>0.7</v>
      </c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>
        <v>0.92405059466620365</v>
      </c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</row>
    <row r="13" spans="1:732" s="7" customFormat="1" ht="13.5" customHeight="1" x14ac:dyDescent="0.25">
      <c r="A13" s="23" t="s">
        <v>33</v>
      </c>
      <c r="B13" s="24">
        <v>0.9</v>
      </c>
      <c r="C13" s="24">
        <v>1.3</v>
      </c>
      <c r="D13" s="24">
        <v>0.1</v>
      </c>
      <c r="E13" s="24">
        <v>0</v>
      </c>
      <c r="F13" s="24">
        <v>-0.3</v>
      </c>
      <c r="G13" s="24">
        <v>0.6</v>
      </c>
      <c r="H13" s="24">
        <v>0</v>
      </c>
      <c r="I13" s="24">
        <v>2</v>
      </c>
      <c r="J13" s="24">
        <v>0</v>
      </c>
      <c r="K13" s="24">
        <v>-0.1</v>
      </c>
      <c r="L13" s="24" t="s">
        <v>68</v>
      </c>
      <c r="M13" s="24">
        <v>-0.2</v>
      </c>
      <c r="N13" s="24">
        <v>-0.5</v>
      </c>
      <c r="O13" s="24" t="s">
        <v>36</v>
      </c>
      <c r="P13" s="24">
        <v>-0.2</v>
      </c>
      <c r="Q13" s="24">
        <v>-2.1</v>
      </c>
      <c r="R13" s="24">
        <v>-0.3</v>
      </c>
      <c r="S13" s="24" t="s">
        <v>120</v>
      </c>
      <c r="T13" s="24">
        <v>0.1</v>
      </c>
      <c r="U13" s="24">
        <v>-0.1</v>
      </c>
      <c r="V13" s="24">
        <v>2</v>
      </c>
      <c r="W13" s="24">
        <v>-2.4</v>
      </c>
      <c r="X13" s="24">
        <v>-2.1</v>
      </c>
      <c r="Y13" s="24">
        <v>-0.7</v>
      </c>
      <c r="Z13" s="24">
        <v>-0.7</v>
      </c>
      <c r="AA13" s="24">
        <v>-1.8</v>
      </c>
      <c r="AB13" s="24" t="s">
        <v>36</v>
      </c>
      <c r="AC13" s="24">
        <v>0.6</v>
      </c>
      <c r="AD13" s="24">
        <v>-0.4</v>
      </c>
      <c r="AE13" s="24">
        <v>-3.2</v>
      </c>
      <c r="AF13" s="24">
        <v>-0.2</v>
      </c>
      <c r="AG13" s="24">
        <v>2.4</v>
      </c>
      <c r="AH13" s="24">
        <v>0.6</v>
      </c>
      <c r="AI13" s="24">
        <v>1.4</v>
      </c>
      <c r="AJ13" s="24" t="s">
        <v>117</v>
      </c>
      <c r="AK13" s="24">
        <v>1.8</v>
      </c>
      <c r="AL13" s="24">
        <v>1</v>
      </c>
      <c r="AM13" s="24">
        <v>1.2</v>
      </c>
      <c r="AN13" s="24">
        <v>1.5</v>
      </c>
      <c r="AO13" s="24">
        <v>2</v>
      </c>
      <c r="AP13" s="24">
        <v>1.4</v>
      </c>
      <c r="AQ13" s="24">
        <v>2.5</v>
      </c>
      <c r="AR13" s="24">
        <v>2</v>
      </c>
      <c r="AS13" s="24">
        <v>3.4</v>
      </c>
      <c r="AT13" s="24">
        <v>2.1</v>
      </c>
      <c r="AU13" s="24">
        <v>2</v>
      </c>
      <c r="AV13" s="24">
        <v>2.5</v>
      </c>
      <c r="AW13" s="24">
        <v>1.3</v>
      </c>
      <c r="AX13" s="24" t="s">
        <v>36</v>
      </c>
      <c r="AY13" s="24">
        <v>2</v>
      </c>
      <c r="AZ13" s="24">
        <v>2.1</v>
      </c>
      <c r="BA13" s="24" t="s">
        <v>78</v>
      </c>
      <c r="BB13" s="24">
        <v>0.1</v>
      </c>
      <c r="BC13" s="24">
        <v>1</v>
      </c>
      <c r="BD13" s="24">
        <v>2.4</v>
      </c>
      <c r="BE13" s="24">
        <v>2</v>
      </c>
      <c r="BF13" s="24" t="s">
        <v>36</v>
      </c>
      <c r="BG13" s="24">
        <v>2.6</v>
      </c>
      <c r="BH13" s="24">
        <v>2.7</v>
      </c>
      <c r="BI13" s="24">
        <v>2.6</v>
      </c>
      <c r="BJ13" s="24">
        <v>2</v>
      </c>
      <c r="BK13" s="24">
        <v>2.1</v>
      </c>
      <c r="BL13" s="24">
        <v>1.5</v>
      </c>
      <c r="BM13" s="24">
        <v>3.3</v>
      </c>
      <c r="BN13" s="24">
        <v>1.3</v>
      </c>
      <c r="BO13" s="24">
        <v>2</v>
      </c>
      <c r="BP13" s="24">
        <v>3</v>
      </c>
      <c r="BQ13" s="24">
        <v>2</v>
      </c>
      <c r="BR13" s="24" t="s">
        <v>36</v>
      </c>
      <c r="BS13" s="24">
        <v>2.8</v>
      </c>
      <c r="BT13" s="24">
        <v>1.4</v>
      </c>
      <c r="BU13" s="24">
        <v>1.8</v>
      </c>
      <c r="BV13" s="24">
        <v>2.7</v>
      </c>
      <c r="BW13" s="24">
        <v>2.2000000000000002</v>
      </c>
      <c r="BX13" s="24">
        <v>3</v>
      </c>
      <c r="BY13" s="24">
        <v>3.3</v>
      </c>
      <c r="BZ13" s="24" t="s">
        <v>75</v>
      </c>
      <c r="CA13" s="24">
        <v>0.8</v>
      </c>
      <c r="CB13" s="24">
        <v>1.6</v>
      </c>
      <c r="CC13" s="24">
        <v>1.8</v>
      </c>
      <c r="CD13" s="24">
        <v>3</v>
      </c>
      <c r="CE13" s="24">
        <v>3</v>
      </c>
      <c r="CF13" s="24">
        <v>1.3</v>
      </c>
      <c r="CG13" s="24">
        <v>3.2</v>
      </c>
      <c r="CH13" s="24">
        <v>1.8</v>
      </c>
      <c r="CI13" s="24">
        <v>4.2</v>
      </c>
      <c r="CJ13" s="24">
        <v>2.2000000000000002</v>
      </c>
      <c r="CK13" s="24">
        <v>2.8</v>
      </c>
      <c r="CL13" s="24">
        <v>2</v>
      </c>
      <c r="CM13" s="24" t="s">
        <v>36</v>
      </c>
      <c r="CN13" s="24" t="s">
        <v>36</v>
      </c>
      <c r="CO13" s="24">
        <v>2.2999999999999998</v>
      </c>
      <c r="CP13" s="24">
        <v>3</v>
      </c>
      <c r="CQ13" s="24">
        <v>2.8</v>
      </c>
      <c r="CR13" s="24" t="s">
        <v>26</v>
      </c>
      <c r="CS13" s="24">
        <v>2.1</v>
      </c>
      <c r="CT13" s="24">
        <v>2.7</v>
      </c>
      <c r="CU13" s="24">
        <v>3.9</v>
      </c>
      <c r="CV13" s="24">
        <v>3</v>
      </c>
      <c r="CW13" s="24">
        <v>1.7</v>
      </c>
      <c r="CX13" s="24">
        <v>1.9</v>
      </c>
      <c r="CY13" s="24">
        <v>2.7</v>
      </c>
      <c r="CZ13" s="24">
        <v>1.9</v>
      </c>
      <c r="DA13" s="24">
        <v>1.7</v>
      </c>
      <c r="DB13" s="24">
        <v>4.4000000000000004</v>
      </c>
      <c r="DC13" s="24">
        <v>2.7</v>
      </c>
      <c r="DD13" s="24">
        <v>2</v>
      </c>
      <c r="DE13" s="24">
        <v>2.7</v>
      </c>
      <c r="DF13" s="24">
        <v>3</v>
      </c>
      <c r="DG13" s="24">
        <v>2.8</v>
      </c>
      <c r="DH13" s="24">
        <v>2</v>
      </c>
      <c r="DI13" s="24">
        <v>2</v>
      </c>
      <c r="DJ13" s="24" t="s">
        <v>67</v>
      </c>
      <c r="DK13" s="24">
        <v>4</v>
      </c>
      <c r="DL13" s="24">
        <v>2.6</v>
      </c>
      <c r="DM13" s="24">
        <v>1.8</v>
      </c>
      <c r="DN13" s="24">
        <v>2.8</v>
      </c>
      <c r="DO13" s="24" t="s">
        <v>36</v>
      </c>
      <c r="DP13" s="24"/>
      <c r="DQ13" s="24">
        <v>2</v>
      </c>
      <c r="DR13" s="24">
        <v>2.2999999999999998</v>
      </c>
      <c r="DS13" s="24">
        <v>3.4</v>
      </c>
      <c r="DT13" s="24">
        <v>2.2999999999999998</v>
      </c>
      <c r="DU13" s="24">
        <v>4.2</v>
      </c>
      <c r="DV13" s="24"/>
      <c r="DW13" s="24">
        <v>1.5</v>
      </c>
      <c r="DX13" s="24">
        <v>0</v>
      </c>
      <c r="DY13" s="24">
        <v>4</v>
      </c>
      <c r="DZ13" s="24" t="s">
        <v>36</v>
      </c>
      <c r="EA13" s="24">
        <v>3.3</v>
      </c>
      <c r="EB13" s="24">
        <v>3.8</v>
      </c>
      <c r="EC13" s="24">
        <v>4</v>
      </c>
      <c r="ED13" s="24">
        <v>2.6</v>
      </c>
      <c r="EE13" s="24">
        <v>3</v>
      </c>
      <c r="EF13" s="24" t="s">
        <v>67</v>
      </c>
      <c r="EG13" s="24"/>
      <c r="EH13" s="24">
        <v>4.5</v>
      </c>
      <c r="EI13" s="24"/>
      <c r="EJ13" s="24">
        <v>2.2000000000000002</v>
      </c>
      <c r="EK13" s="24"/>
      <c r="EL13" s="24">
        <v>4</v>
      </c>
      <c r="EM13" s="24">
        <v>3</v>
      </c>
      <c r="EN13" s="24">
        <v>1.4</v>
      </c>
      <c r="EO13" s="24">
        <v>3</v>
      </c>
      <c r="EP13" s="24">
        <v>2.2000000000000002</v>
      </c>
      <c r="EQ13" s="24">
        <v>4.5999999999999996</v>
      </c>
      <c r="ER13" s="24">
        <v>4.4000000000000004</v>
      </c>
      <c r="ES13" s="24"/>
      <c r="ET13" s="24"/>
      <c r="EU13" s="24"/>
      <c r="EV13" s="24"/>
      <c r="EW13" s="24"/>
      <c r="EX13" s="24"/>
      <c r="EY13" s="24" t="s">
        <v>50</v>
      </c>
      <c r="EZ13" s="24">
        <v>3.5</v>
      </c>
      <c r="FA13" s="24"/>
      <c r="FB13" s="24"/>
      <c r="FC13" s="24"/>
      <c r="FD13" s="24"/>
      <c r="FE13" s="24"/>
      <c r="FF13" s="24">
        <v>2</v>
      </c>
      <c r="FG13" s="24"/>
      <c r="FH13" s="24">
        <v>4.4000000000000004</v>
      </c>
      <c r="FI13" s="24"/>
      <c r="FJ13" s="24">
        <v>4.5</v>
      </c>
      <c r="FK13" s="24">
        <v>3.8</v>
      </c>
      <c r="FL13" s="24"/>
      <c r="FM13" s="24"/>
      <c r="FN13" s="24">
        <v>2</v>
      </c>
      <c r="FO13" s="24"/>
      <c r="FP13" s="24" t="s">
        <v>50</v>
      </c>
      <c r="FQ13" s="24"/>
      <c r="FR13" s="24"/>
      <c r="FS13" s="24"/>
      <c r="FT13" s="24"/>
      <c r="FU13" s="24">
        <v>2.2999999999999998</v>
      </c>
      <c r="FV13" s="24">
        <v>3.7</v>
      </c>
      <c r="FW13" s="24">
        <v>3.7</v>
      </c>
      <c r="FX13" s="24"/>
      <c r="FY13" s="24">
        <v>2.5</v>
      </c>
      <c r="FZ13" s="24"/>
      <c r="GA13" s="24"/>
      <c r="GB13" s="24">
        <v>1.9</v>
      </c>
      <c r="GC13" s="24"/>
      <c r="GD13" s="24"/>
      <c r="GE13" s="24"/>
      <c r="GF13" s="24"/>
      <c r="GG13" s="24">
        <v>3.6</v>
      </c>
      <c r="GH13" s="24"/>
      <c r="GI13" s="24"/>
      <c r="GJ13" s="24"/>
      <c r="GK13" s="24"/>
      <c r="GL13" s="24"/>
      <c r="GM13" s="24">
        <v>4</v>
      </c>
      <c r="GN13" s="24">
        <v>2.8</v>
      </c>
      <c r="GO13" s="24"/>
      <c r="GP13" s="24"/>
      <c r="GQ13" s="24"/>
      <c r="GR13" s="24"/>
      <c r="GS13" s="24"/>
      <c r="GT13" s="24"/>
      <c r="GU13" s="24">
        <v>2.2000000000000002</v>
      </c>
      <c r="GV13" s="24"/>
      <c r="GW13" s="24">
        <v>1.6</v>
      </c>
      <c r="GX13" s="24">
        <v>2.4</v>
      </c>
      <c r="GY13" s="24">
        <v>2.5</v>
      </c>
      <c r="GZ13" s="24"/>
      <c r="HA13" s="24"/>
      <c r="HB13" s="24"/>
      <c r="HC13" s="24"/>
      <c r="HD13" s="24"/>
      <c r="HE13" s="24"/>
      <c r="HF13" s="24"/>
      <c r="HG13" s="24"/>
      <c r="HH13" s="24">
        <v>2</v>
      </c>
      <c r="HI13" s="24"/>
      <c r="HJ13" s="24"/>
      <c r="HK13" s="24"/>
      <c r="HL13" s="24"/>
      <c r="HM13" s="24"/>
      <c r="HN13" s="24">
        <v>1.5</v>
      </c>
      <c r="HO13" s="24"/>
      <c r="HP13" s="24"/>
      <c r="HQ13" s="24"/>
      <c r="HR13" s="24">
        <v>1.5</v>
      </c>
      <c r="HS13" s="24">
        <v>2.2999999999999998</v>
      </c>
      <c r="HT13" s="24">
        <v>1.4</v>
      </c>
      <c r="HU13" s="24"/>
      <c r="HV13" s="24"/>
      <c r="HW13" s="24"/>
      <c r="HX13" s="24"/>
      <c r="HY13" s="24"/>
      <c r="HZ13" s="24"/>
      <c r="IA13" s="24"/>
      <c r="IB13" s="24"/>
      <c r="IC13" s="24"/>
      <c r="ID13" s="24">
        <v>1.7</v>
      </c>
      <c r="IE13" s="24"/>
      <c r="IF13" s="24"/>
      <c r="IG13" s="24"/>
      <c r="IH13" s="24"/>
      <c r="II13" s="24"/>
      <c r="IJ13" s="24"/>
      <c r="IK13" s="24">
        <v>1.1000000000000001</v>
      </c>
      <c r="IL13" s="24"/>
      <c r="IM13" s="24"/>
      <c r="IN13" s="24"/>
      <c r="IO13" s="24"/>
      <c r="IP13" s="24"/>
      <c r="IQ13" s="24"/>
      <c r="IR13" s="24">
        <v>2.5</v>
      </c>
      <c r="IS13" s="24"/>
      <c r="IT13" s="24">
        <v>1.6</v>
      </c>
      <c r="IU13" s="24"/>
      <c r="IV13" s="24"/>
      <c r="IW13" s="24"/>
      <c r="IX13" s="24"/>
      <c r="IY13" s="24"/>
      <c r="IZ13" s="24"/>
      <c r="JA13" s="24"/>
      <c r="JB13" s="24"/>
      <c r="JC13" s="24"/>
      <c r="JD13" s="24">
        <v>2.1</v>
      </c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>
        <v>1.9402825047612149</v>
      </c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16" customFormat="1" ht="13.5" customHeight="1" x14ac:dyDescent="0.25">
      <c r="A14" s="21" t="s">
        <v>34</v>
      </c>
      <c r="B14" s="22">
        <v>0</v>
      </c>
      <c r="C14" s="22">
        <v>0.1</v>
      </c>
      <c r="D14" s="22">
        <v>0.4</v>
      </c>
      <c r="E14" s="22">
        <v>0.4</v>
      </c>
      <c r="F14" s="22">
        <v>0.4</v>
      </c>
      <c r="G14" s="22">
        <v>0.4</v>
      </c>
      <c r="H14" s="22">
        <v>0.2</v>
      </c>
      <c r="I14" s="22">
        <v>0.3</v>
      </c>
      <c r="J14" s="22">
        <v>0.4</v>
      </c>
      <c r="K14" s="22">
        <v>0.5</v>
      </c>
      <c r="L14" s="22" t="s">
        <v>68</v>
      </c>
      <c r="M14" s="22">
        <v>0.2</v>
      </c>
      <c r="N14" s="22">
        <v>0.1</v>
      </c>
      <c r="O14" s="22" t="s">
        <v>36</v>
      </c>
      <c r="P14" s="22" t="s">
        <v>36</v>
      </c>
      <c r="Q14" s="22">
        <v>-0.4</v>
      </c>
      <c r="R14" s="22">
        <v>0.1</v>
      </c>
      <c r="S14" s="22" t="s">
        <v>36</v>
      </c>
      <c r="T14" s="22">
        <v>0.2</v>
      </c>
      <c r="U14" s="22">
        <v>0.5</v>
      </c>
      <c r="V14" s="22">
        <v>0.3</v>
      </c>
      <c r="W14" s="22">
        <v>-0.2</v>
      </c>
      <c r="X14" s="22">
        <v>-0.3</v>
      </c>
      <c r="Y14" s="22">
        <v>-0.4</v>
      </c>
      <c r="Z14" s="22">
        <v>-0.4</v>
      </c>
      <c r="AA14" s="22">
        <v>-0.3</v>
      </c>
      <c r="AB14" s="22" t="s">
        <v>36</v>
      </c>
      <c r="AC14" s="22" t="s">
        <v>36</v>
      </c>
      <c r="AD14" s="22">
        <v>0.1</v>
      </c>
      <c r="AE14" s="22">
        <v>-0.4</v>
      </c>
      <c r="AF14" s="22">
        <v>-0.2</v>
      </c>
      <c r="AG14" s="22">
        <v>0</v>
      </c>
      <c r="AH14" s="22">
        <v>0.2</v>
      </c>
      <c r="AI14" s="22">
        <v>0</v>
      </c>
      <c r="AJ14" s="22" t="s">
        <v>36</v>
      </c>
      <c r="AK14" s="22">
        <v>0</v>
      </c>
      <c r="AL14" s="22">
        <v>-0.2</v>
      </c>
      <c r="AM14" s="22">
        <v>0.1</v>
      </c>
      <c r="AN14" s="22">
        <v>0.1</v>
      </c>
      <c r="AO14" s="22">
        <v>0.3</v>
      </c>
      <c r="AP14" s="22">
        <v>-0.3</v>
      </c>
      <c r="AQ14" s="22">
        <v>-0.1</v>
      </c>
      <c r="AR14" s="22">
        <v>0</v>
      </c>
      <c r="AS14" s="22">
        <v>0</v>
      </c>
      <c r="AT14" s="22" t="s">
        <v>36</v>
      </c>
      <c r="AU14" s="22">
        <v>-0.2</v>
      </c>
      <c r="AV14" s="22">
        <v>-0.1</v>
      </c>
      <c r="AW14" s="22">
        <v>0.1</v>
      </c>
      <c r="AX14" s="22" t="s">
        <v>36</v>
      </c>
      <c r="AY14" s="22">
        <v>0.3</v>
      </c>
      <c r="AZ14" s="22">
        <v>-0.2</v>
      </c>
      <c r="BA14" s="22" t="s">
        <v>36</v>
      </c>
      <c r="BB14" s="22">
        <v>-0.1</v>
      </c>
      <c r="BC14" s="22">
        <v>-0.2</v>
      </c>
      <c r="BD14" s="22">
        <v>0.1</v>
      </c>
      <c r="BE14" s="22">
        <v>0</v>
      </c>
      <c r="BF14" s="22" t="s">
        <v>36</v>
      </c>
      <c r="BG14" s="22" t="s">
        <v>36</v>
      </c>
      <c r="BH14" s="22">
        <v>0.2</v>
      </c>
      <c r="BI14" s="22">
        <v>0</v>
      </c>
      <c r="BJ14" s="22">
        <v>-0.1</v>
      </c>
      <c r="BK14" s="22">
        <v>0.2</v>
      </c>
      <c r="BL14" s="22">
        <v>0.3</v>
      </c>
      <c r="BM14" s="22">
        <v>0.2</v>
      </c>
      <c r="BN14" s="22">
        <v>0</v>
      </c>
      <c r="BO14" s="22">
        <v>0</v>
      </c>
      <c r="BP14" s="22">
        <v>0.2</v>
      </c>
      <c r="BQ14" s="22">
        <v>0.2</v>
      </c>
      <c r="BR14" s="22" t="s">
        <v>36</v>
      </c>
      <c r="BS14" s="22">
        <v>-0.1</v>
      </c>
      <c r="BT14" s="22">
        <v>0.1</v>
      </c>
      <c r="BU14" s="22">
        <v>-0.2</v>
      </c>
      <c r="BV14" s="22">
        <v>0</v>
      </c>
      <c r="BW14" s="22" t="s">
        <v>36</v>
      </c>
      <c r="BX14" s="22">
        <v>0</v>
      </c>
      <c r="BY14" s="22">
        <v>0.2</v>
      </c>
      <c r="BZ14" s="22" t="s">
        <v>36</v>
      </c>
      <c r="CA14" s="22">
        <v>0</v>
      </c>
      <c r="CB14" s="22">
        <v>0.2</v>
      </c>
      <c r="CC14" s="22">
        <v>0</v>
      </c>
      <c r="CD14" s="22">
        <v>0.2</v>
      </c>
      <c r="CE14" s="22">
        <v>0</v>
      </c>
      <c r="CF14" s="22">
        <v>0</v>
      </c>
      <c r="CG14" s="22">
        <v>-0.1</v>
      </c>
      <c r="CH14" s="22">
        <v>0.2</v>
      </c>
      <c r="CI14" s="22">
        <v>0.1</v>
      </c>
      <c r="CJ14" s="22">
        <v>-0.2</v>
      </c>
      <c r="CK14" s="22">
        <v>0</v>
      </c>
      <c r="CL14" s="22" t="s">
        <v>36</v>
      </c>
      <c r="CM14" s="22" t="s">
        <v>36</v>
      </c>
      <c r="CN14" s="22" t="s">
        <v>36</v>
      </c>
      <c r="CO14" s="22">
        <v>0.1</v>
      </c>
      <c r="CP14" s="22">
        <v>0</v>
      </c>
      <c r="CQ14" s="22">
        <v>0</v>
      </c>
      <c r="CR14" s="22" t="s">
        <v>36</v>
      </c>
      <c r="CS14" s="22">
        <v>0</v>
      </c>
      <c r="CT14" s="22">
        <v>0</v>
      </c>
      <c r="CU14" s="22">
        <v>0</v>
      </c>
      <c r="CV14" s="22">
        <v>0.2</v>
      </c>
      <c r="CW14" s="22">
        <v>0</v>
      </c>
      <c r="CX14" s="22">
        <v>0.1</v>
      </c>
      <c r="CY14" s="22">
        <v>0</v>
      </c>
      <c r="CZ14" s="22">
        <v>0</v>
      </c>
      <c r="DA14" s="22">
        <v>0.1</v>
      </c>
      <c r="DB14" s="22">
        <v>0.1</v>
      </c>
      <c r="DC14" s="22">
        <v>0</v>
      </c>
      <c r="DD14" s="22" t="s">
        <v>36</v>
      </c>
      <c r="DE14" s="22">
        <v>0</v>
      </c>
      <c r="DF14" s="22">
        <v>0.1</v>
      </c>
      <c r="DG14" s="22">
        <v>0</v>
      </c>
      <c r="DH14" s="22">
        <v>0.2</v>
      </c>
      <c r="DI14" s="22">
        <v>0.1</v>
      </c>
      <c r="DJ14" s="22" t="s">
        <v>36</v>
      </c>
      <c r="DK14" s="22">
        <v>0.2</v>
      </c>
      <c r="DL14" s="22">
        <v>0</v>
      </c>
      <c r="DM14" s="22">
        <v>0.3</v>
      </c>
      <c r="DN14" s="22">
        <v>0</v>
      </c>
      <c r="DO14" s="22" t="s">
        <v>36</v>
      </c>
      <c r="DP14" s="22"/>
      <c r="DQ14" s="22">
        <v>0</v>
      </c>
      <c r="DR14" s="22">
        <v>0</v>
      </c>
      <c r="DS14" s="22">
        <v>0</v>
      </c>
      <c r="DT14" s="22">
        <v>0</v>
      </c>
      <c r="DU14" s="22">
        <v>0</v>
      </c>
      <c r="DV14" s="22"/>
      <c r="DW14" s="22">
        <v>0.1</v>
      </c>
      <c r="DX14" s="22">
        <v>0</v>
      </c>
      <c r="DY14" s="22">
        <v>0.1</v>
      </c>
      <c r="DZ14" s="22" t="s">
        <v>36</v>
      </c>
      <c r="EA14" s="22">
        <v>0.1</v>
      </c>
      <c r="EB14" s="22">
        <v>0</v>
      </c>
      <c r="EC14" s="22">
        <v>0</v>
      </c>
      <c r="ED14" s="22">
        <v>0</v>
      </c>
      <c r="EE14" s="22">
        <v>0</v>
      </c>
      <c r="EF14" s="22" t="s">
        <v>36</v>
      </c>
      <c r="EG14" s="22"/>
      <c r="EH14" s="22">
        <v>0</v>
      </c>
      <c r="EI14" s="22"/>
      <c r="EJ14" s="22">
        <v>0</v>
      </c>
      <c r="EK14" s="22"/>
      <c r="EL14" s="22">
        <v>0.1</v>
      </c>
      <c r="EM14" s="22">
        <v>0</v>
      </c>
      <c r="EN14" s="22">
        <v>0</v>
      </c>
      <c r="EO14" s="22">
        <v>0</v>
      </c>
      <c r="EP14" s="22">
        <v>0</v>
      </c>
      <c r="EQ14" s="22">
        <v>0</v>
      </c>
      <c r="ER14" s="22">
        <v>0</v>
      </c>
      <c r="ES14" s="22"/>
      <c r="ET14" s="22"/>
      <c r="EU14" s="22"/>
      <c r="EV14" s="22"/>
      <c r="EW14" s="22"/>
      <c r="EX14" s="22"/>
      <c r="EY14" s="22" t="s">
        <v>36</v>
      </c>
      <c r="EZ14" s="22">
        <v>0</v>
      </c>
      <c r="FA14" s="22"/>
      <c r="FB14" s="22"/>
      <c r="FC14" s="22"/>
      <c r="FD14" s="22"/>
      <c r="FE14" s="22"/>
      <c r="FF14" s="22">
        <v>0</v>
      </c>
      <c r="FG14" s="22"/>
      <c r="FH14" s="22">
        <v>0</v>
      </c>
      <c r="FI14" s="22"/>
      <c r="FJ14" s="22">
        <v>0</v>
      </c>
      <c r="FK14" s="22">
        <v>0</v>
      </c>
      <c r="FL14" s="22"/>
      <c r="FM14" s="22"/>
      <c r="FN14" s="22">
        <v>0</v>
      </c>
      <c r="FO14" s="22"/>
      <c r="FP14" s="22" t="s">
        <v>36</v>
      </c>
      <c r="FQ14" s="22"/>
      <c r="FR14" s="22"/>
      <c r="FS14" s="22"/>
      <c r="FT14" s="22"/>
      <c r="FU14" s="22">
        <v>0</v>
      </c>
      <c r="FV14" s="22">
        <v>0</v>
      </c>
      <c r="FW14" s="22">
        <v>0</v>
      </c>
      <c r="FX14" s="22"/>
      <c r="FY14" s="22">
        <v>0</v>
      </c>
      <c r="FZ14" s="22"/>
      <c r="GA14" s="22"/>
      <c r="GB14" s="22">
        <v>0</v>
      </c>
      <c r="GC14" s="22"/>
      <c r="GD14" s="22"/>
      <c r="GE14" s="22"/>
      <c r="GF14" s="22"/>
      <c r="GG14" s="22">
        <v>0</v>
      </c>
      <c r="GH14" s="22"/>
      <c r="GI14" s="22"/>
      <c r="GJ14" s="22"/>
      <c r="GK14" s="22"/>
      <c r="GL14" s="22"/>
      <c r="GM14" s="22">
        <v>0</v>
      </c>
      <c r="GN14" s="22">
        <v>0</v>
      </c>
      <c r="GO14" s="22"/>
      <c r="GP14" s="22"/>
      <c r="GQ14" s="22"/>
      <c r="GR14" s="22"/>
      <c r="GS14" s="22"/>
      <c r="GT14" s="22"/>
      <c r="GU14" s="22">
        <v>0</v>
      </c>
      <c r="GV14" s="22"/>
      <c r="GW14" s="22">
        <v>0</v>
      </c>
      <c r="GX14" s="22">
        <v>0</v>
      </c>
      <c r="GY14" s="22">
        <v>0</v>
      </c>
      <c r="GZ14" s="22"/>
      <c r="HA14" s="22"/>
      <c r="HB14" s="22"/>
      <c r="HC14" s="22"/>
      <c r="HD14" s="22"/>
      <c r="HE14" s="22"/>
      <c r="HF14" s="22"/>
      <c r="HG14" s="22"/>
      <c r="HH14" s="22">
        <v>0</v>
      </c>
      <c r="HI14" s="22"/>
      <c r="HJ14" s="22"/>
      <c r="HK14" s="22"/>
      <c r="HL14" s="22"/>
      <c r="HM14" s="22"/>
      <c r="HN14" s="22">
        <v>0</v>
      </c>
      <c r="HO14" s="22"/>
      <c r="HP14" s="22"/>
      <c r="HQ14" s="22"/>
      <c r="HR14" s="22">
        <v>0</v>
      </c>
      <c r="HS14" s="22">
        <v>0</v>
      </c>
      <c r="HT14" s="22">
        <v>0</v>
      </c>
      <c r="HU14" s="22"/>
      <c r="HV14" s="22"/>
      <c r="HW14" s="22"/>
      <c r="HX14" s="22"/>
      <c r="HY14" s="22"/>
      <c r="HZ14" s="22"/>
      <c r="IA14" s="22"/>
      <c r="IB14" s="22"/>
      <c r="IC14" s="22"/>
      <c r="ID14" s="22">
        <v>0</v>
      </c>
      <c r="IE14" s="22"/>
      <c r="IF14" s="22"/>
      <c r="IG14" s="22"/>
      <c r="IH14" s="22"/>
      <c r="II14" s="22"/>
      <c r="IJ14" s="22"/>
      <c r="IK14" s="22">
        <v>0</v>
      </c>
      <c r="IL14" s="22"/>
      <c r="IM14" s="22"/>
      <c r="IN14" s="22"/>
      <c r="IO14" s="22"/>
      <c r="IP14" s="22"/>
      <c r="IQ14" s="22"/>
      <c r="IR14" s="22">
        <v>0</v>
      </c>
      <c r="IS14" s="22"/>
      <c r="IT14" s="22">
        <v>0</v>
      </c>
      <c r="IU14" s="22"/>
      <c r="IV14" s="22"/>
      <c r="IW14" s="22"/>
      <c r="IX14" s="22"/>
      <c r="IY14" s="22"/>
      <c r="IZ14" s="22"/>
      <c r="JA14" s="22"/>
      <c r="JB14" s="22"/>
      <c r="JC14" s="22"/>
      <c r="JD14" s="22">
        <v>0</v>
      </c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>
        <v>-8.3608222212980064E-3</v>
      </c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</row>
    <row r="15" spans="1:732" s="8" customFormat="1" ht="13.5" customHeight="1" x14ac:dyDescent="0.25">
      <c r="A15" s="23" t="s">
        <v>35</v>
      </c>
      <c r="B15" s="24">
        <v>5.7</v>
      </c>
      <c r="C15" s="24">
        <v>5.6</v>
      </c>
      <c r="D15" s="24">
        <v>4.7</v>
      </c>
      <c r="E15" s="24">
        <v>3.9</v>
      </c>
      <c r="F15" s="24">
        <v>3.3</v>
      </c>
      <c r="G15" s="24">
        <v>5</v>
      </c>
      <c r="H15" s="24">
        <v>3.7</v>
      </c>
      <c r="I15" s="24">
        <v>2.2000000000000002</v>
      </c>
      <c r="J15" s="24">
        <v>4.0999999999999996</v>
      </c>
      <c r="K15" s="24">
        <v>3.9</v>
      </c>
      <c r="L15" s="24" t="s">
        <v>123</v>
      </c>
      <c r="M15" s="24">
        <v>3.8</v>
      </c>
      <c r="N15" s="24">
        <v>4</v>
      </c>
      <c r="O15" s="24" t="s">
        <v>36</v>
      </c>
      <c r="P15" s="24">
        <v>3.5</v>
      </c>
      <c r="Q15" s="24">
        <v>3.9</v>
      </c>
      <c r="R15" s="24">
        <v>3.3</v>
      </c>
      <c r="S15" s="24" t="s">
        <v>36</v>
      </c>
      <c r="T15" s="24">
        <v>4.2</v>
      </c>
      <c r="U15" s="24">
        <v>4.2</v>
      </c>
      <c r="V15" s="24">
        <v>2.2000000000000002</v>
      </c>
      <c r="W15" s="24">
        <v>3.5</v>
      </c>
      <c r="X15" s="24">
        <v>3.7</v>
      </c>
      <c r="Y15" s="24">
        <v>3.3</v>
      </c>
      <c r="Z15" s="24">
        <v>3.6</v>
      </c>
      <c r="AA15" s="24">
        <v>3.4</v>
      </c>
      <c r="AB15" s="24" t="s">
        <v>36</v>
      </c>
      <c r="AC15" s="24">
        <v>2.5</v>
      </c>
      <c r="AD15" s="24">
        <v>3.4</v>
      </c>
      <c r="AE15" s="24">
        <v>4.4000000000000004</v>
      </c>
      <c r="AF15" s="24">
        <v>4.5</v>
      </c>
      <c r="AG15" s="24">
        <v>2.2999999999999998</v>
      </c>
      <c r="AH15" s="24">
        <v>1.9</v>
      </c>
      <c r="AI15" s="24">
        <v>2.2999999999999998</v>
      </c>
      <c r="AJ15" s="24" t="s">
        <v>36</v>
      </c>
      <c r="AK15" s="24">
        <v>2</v>
      </c>
      <c r="AL15" s="24">
        <v>2</v>
      </c>
      <c r="AM15" s="24">
        <v>2.5</v>
      </c>
      <c r="AN15" s="24">
        <v>2.5</v>
      </c>
      <c r="AO15" s="24">
        <v>2.5</v>
      </c>
      <c r="AP15" s="24">
        <v>2.2999999999999998</v>
      </c>
      <c r="AQ15" s="24">
        <v>2.9</v>
      </c>
      <c r="AR15" s="24">
        <v>2.8</v>
      </c>
      <c r="AS15" s="24">
        <v>2.2000000000000002</v>
      </c>
      <c r="AT15" s="24">
        <v>2.5</v>
      </c>
      <c r="AU15" s="24">
        <v>2.5</v>
      </c>
      <c r="AV15" s="24">
        <v>2.9</v>
      </c>
      <c r="AW15" s="24">
        <v>2.9</v>
      </c>
      <c r="AX15" s="24" t="s">
        <v>36</v>
      </c>
      <c r="AY15" s="24">
        <v>3</v>
      </c>
      <c r="AZ15" s="24">
        <v>2.1</v>
      </c>
      <c r="BA15" s="24" t="s">
        <v>36</v>
      </c>
      <c r="BB15" s="24">
        <v>2.2000000000000002</v>
      </c>
      <c r="BC15" s="24">
        <v>2.6</v>
      </c>
      <c r="BD15" s="24">
        <v>2.2999999999999998</v>
      </c>
      <c r="BE15" s="24">
        <v>3</v>
      </c>
      <c r="BF15" s="24" t="s">
        <v>36</v>
      </c>
      <c r="BG15" s="24">
        <v>2.5</v>
      </c>
      <c r="BH15" s="24">
        <v>2.6</v>
      </c>
      <c r="BI15" s="24">
        <v>3.1</v>
      </c>
      <c r="BJ15" s="24">
        <v>1.9</v>
      </c>
      <c r="BK15" s="24">
        <v>3.8</v>
      </c>
      <c r="BL15" s="24">
        <v>2.2999999999999998</v>
      </c>
      <c r="BM15" s="24">
        <v>1.9</v>
      </c>
      <c r="BN15" s="24">
        <v>1.9</v>
      </c>
      <c r="BO15" s="24">
        <v>2.5</v>
      </c>
      <c r="BP15" s="24">
        <v>3</v>
      </c>
      <c r="BQ15" s="24">
        <v>1.9</v>
      </c>
      <c r="BR15" s="24" t="s">
        <v>36</v>
      </c>
      <c r="BS15" s="24">
        <v>2.5</v>
      </c>
      <c r="BT15" s="24">
        <v>2.4</v>
      </c>
      <c r="BU15" s="24">
        <v>2.2999999999999998</v>
      </c>
      <c r="BV15" s="24">
        <v>2.2999999999999998</v>
      </c>
      <c r="BW15" s="24">
        <v>2.5</v>
      </c>
      <c r="BX15" s="24">
        <v>2.8</v>
      </c>
      <c r="BY15" s="24">
        <v>2.2999999999999998</v>
      </c>
      <c r="BZ15" s="24" t="s">
        <v>36</v>
      </c>
      <c r="CA15" s="24">
        <v>1.4</v>
      </c>
      <c r="CB15" s="24">
        <v>3.5</v>
      </c>
      <c r="CC15" s="24">
        <v>2.2000000000000002</v>
      </c>
      <c r="CD15" s="24">
        <v>4</v>
      </c>
      <c r="CE15" s="24">
        <v>2.8</v>
      </c>
      <c r="CF15" s="24">
        <v>2.4</v>
      </c>
      <c r="CG15" s="24">
        <v>2.8</v>
      </c>
      <c r="CH15" s="24">
        <v>2.6</v>
      </c>
      <c r="CI15" s="24">
        <v>2.4</v>
      </c>
      <c r="CJ15" s="24">
        <v>3.3</v>
      </c>
      <c r="CK15" s="24">
        <v>2.8</v>
      </c>
      <c r="CL15" s="24">
        <v>2.5</v>
      </c>
      <c r="CM15" s="24" t="s">
        <v>36</v>
      </c>
      <c r="CN15" s="24" t="s">
        <v>36</v>
      </c>
      <c r="CO15" s="24">
        <v>3</v>
      </c>
      <c r="CP15" s="24">
        <v>3.6</v>
      </c>
      <c r="CQ15" s="24">
        <v>4</v>
      </c>
      <c r="CR15" s="24" t="s">
        <v>36</v>
      </c>
      <c r="CS15" s="24">
        <v>2.9</v>
      </c>
      <c r="CT15" s="24">
        <v>2.6</v>
      </c>
      <c r="CU15" s="24">
        <v>3.3</v>
      </c>
      <c r="CV15" s="24">
        <v>4.8</v>
      </c>
      <c r="CW15" s="24">
        <v>2.4</v>
      </c>
      <c r="CX15" s="24">
        <v>2.5</v>
      </c>
      <c r="CY15" s="24">
        <v>2.5</v>
      </c>
      <c r="CZ15" s="24">
        <v>2.6</v>
      </c>
      <c r="DA15" s="24">
        <v>3.6</v>
      </c>
      <c r="DB15" s="24">
        <v>2.6</v>
      </c>
      <c r="DC15" s="24">
        <v>2.5</v>
      </c>
      <c r="DD15" s="24">
        <v>2.5</v>
      </c>
      <c r="DE15" s="24">
        <v>3.2</v>
      </c>
      <c r="DF15" s="24">
        <v>3.6</v>
      </c>
      <c r="DG15" s="24">
        <v>2.9</v>
      </c>
      <c r="DH15" s="24">
        <v>2.8</v>
      </c>
      <c r="DI15" s="24">
        <v>2.4</v>
      </c>
      <c r="DJ15" s="24" t="s">
        <v>25</v>
      </c>
      <c r="DK15" s="24">
        <v>5</v>
      </c>
      <c r="DL15" s="24">
        <v>2.6</v>
      </c>
      <c r="DM15" s="24">
        <v>3.1</v>
      </c>
      <c r="DN15" s="24">
        <v>2.9</v>
      </c>
      <c r="DO15" s="24" t="s">
        <v>36</v>
      </c>
      <c r="DP15" s="24"/>
      <c r="DQ15" s="24">
        <v>2.5</v>
      </c>
      <c r="DR15" s="24">
        <v>3.2</v>
      </c>
      <c r="DS15" s="24">
        <v>3.5</v>
      </c>
      <c r="DT15" s="24">
        <v>2.5</v>
      </c>
      <c r="DU15" s="24">
        <v>2.8</v>
      </c>
      <c r="DV15" s="24"/>
      <c r="DW15" s="24">
        <v>3.1</v>
      </c>
      <c r="DX15" s="24">
        <v>2.1</v>
      </c>
      <c r="DY15" s="24">
        <v>5</v>
      </c>
      <c r="DZ15" s="24" t="s">
        <v>36</v>
      </c>
      <c r="EA15" s="24">
        <v>3.9</v>
      </c>
      <c r="EB15" s="24">
        <v>3</v>
      </c>
      <c r="EC15" s="24">
        <v>3.4</v>
      </c>
      <c r="ED15" s="24">
        <v>2.1</v>
      </c>
      <c r="EE15" s="24">
        <v>2.5</v>
      </c>
      <c r="EF15" s="24" t="s">
        <v>36</v>
      </c>
      <c r="EG15" s="24"/>
      <c r="EH15" s="24">
        <v>2.8</v>
      </c>
      <c r="EI15" s="24"/>
      <c r="EJ15" s="24">
        <v>3.1</v>
      </c>
      <c r="EK15" s="24"/>
      <c r="EL15" s="24">
        <v>5</v>
      </c>
      <c r="EM15" s="24">
        <v>2.5</v>
      </c>
      <c r="EN15" s="24">
        <v>2.2000000000000002</v>
      </c>
      <c r="EO15" s="24">
        <v>2.4</v>
      </c>
      <c r="EP15" s="24">
        <v>2.1</v>
      </c>
      <c r="EQ15" s="24">
        <v>3.5</v>
      </c>
      <c r="ER15" s="24">
        <v>2.9</v>
      </c>
      <c r="ES15" s="24"/>
      <c r="ET15" s="24"/>
      <c r="EU15" s="24"/>
      <c r="EV15" s="24"/>
      <c r="EW15" s="24"/>
      <c r="EX15" s="24"/>
      <c r="EY15" s="24" t="s">
        <v>36</v>
      </c>
      <c r="EZ15" s="24">
        <v>3</v>
      </c>
      <c r="FA15" s="24"/>
      <c r="FB15" s="24"/>
      <c r="FC15" s="24"/>
      <c r="FD15" s="24"/>
      <c r="FE15" s="24"/>
      <c r="FF15" s="24">
        <v>2.2000000000000002</v>
      </c>
      <c r="FG15" s="24"/>
      <c r="FH15" s="24">
        <v>2.2000000000000002</v>
      </c>
      <c r="FI15" s="24"/>
      <c r="FJ15" s="24">
        <v>3.3</v>
      </c>
      <c r="FK15" s="24">
        <v>3.3</v>
      </c>
      <c r="FL15" s="24"/>
      <c r="FM15" s="24"/>
      <c r="FN15" s="24">
        <v>2.4</v>
      </c>
      <c r="FO15" s="24"/>
      <c r="FP15" s="24" t="s">
        <v>36</v>
      </c>
      <c r="FQ15" s="24"/>
      <c r="FR15" s="24"/>
      <c r="FS15" s="24"/>
      <c r="FT15" s="24"/>
      <c r="FU15" s="24">
        <v>2.6</v>
      </c>
      <c r="FV15" s="24">
        <v>4</v>
      </c>
      <c r="FW15" s="24">
        <v>4.0999999999999996</v>
      </c>
      <c r="FX15" s="24"/>
      <c r="FY15" s="24">
        <v>3.5</v>
      </c>
      <c r="FZ15" s="24"/>
      <c r="GA15" s="24"/>
      <c r="GB15" s="24">
        <v>2.4</v>
      </c>
      <c r="GC15" s="24"/>
      <c r="GD15" s="24"/>
      <c r="GE15" s="24"/>
      <c r="GF15" s="24"/>
      <c r="GG15" s="24">
        <v>2.2000000000000002</v>
      </c>
      <c r="GH15" s="24"/>
      <c r="GI15" s="24"/>
      <c r="GJ15" s="24"/>
      <c r="GK15" s="24"/>
      <c r="GL15" s="24"/>
      <c r="GM15" s="24">
        <v>3.1</v>
      </c>
      <c r="GN15" s="24">
        <v>3.1</v>
      </c>
      <c r="GO15" s="24"/>
      <c r="GP15" s="24"/>
      <c r="GQ15" s="24"/>
      <c r="GR15" s="24"/>
      <c r="GS15" s="24"/>
      <c r="GT15" s="24"/>
      <c r="GU15" s="24">
        <v>2.6</v>
      </c>
      <c r="GV15" s="24"/>
      <c r="GW15" s="24">
        <v>2.5</v>
      </c>
      <c r="GX15" s="24">
        <v>2.9</v>
      </c>
      <c r="GY15" s="24">
        <v>2.9</v>
      </c>
      <c r="GZ15" s="24"/>
      <c r="HA15" s="24"/>
      <c r="HB15" s="24"/>
      <c r="HC15" s="24"/>
      <c r="HD15" s="24"/>
      <c r="HE15" s="24"/>
      <c r="HF15" s="24"/>
      <c r="HG15" s="24"/>
      <c r="HH15" s="24">
        <v>3</v>
      </c>
      <c r="HI15" s="24"/>
      <c r="HJ15" s="24"/>
      <c r="HK15" s="24"/>
      <c r="HL15" s="24"/>
      <c r="HM15" s="24"/>
      <c r="HN15" s="24">
        <v>2.2999999999999998</v>
      </c>
      <c r="HO15" s="24"/>
      <c r="HP15" s="24"/>
      <c r="HQ15" s="24"/>
      <c r="HR15" s="24">
        <v>2.2999999999999998</v>
      </c>
      <c r="HS15" s="24">
        <v>2.6</v>
      </c>
      <c r="HT15" s="24">
        <v>2.5</v>
      </c>
      <c r="HU15" s="24"/>
      <c r="HV15" s="24"/>
      <c r="HW15" s="24"/>
      <c r="HX15" s="24"/>
      <c r="HY15" s="24"/>
      <c r="HZ15" s="24"/>
      <c r="IA15" s="24"/>
      <c r="IB15" s="24"/>
      <c r="IC15" s="24"/>
      <c r="ID15" s="24">
        <v>2.5</v>
      </c>
      <c r="IE15" s="24"/>
      <c r="IF15" s="24"/>
      <c r="IG15" s="24"/>
      <c r="IH15" s="24"/>
      <c r="II15" s="24"/>
      <c r="IJ15" s="24"/>
      <c r="IK15" s="24">
        <v>2.5</v>
      </c>
      <c r="IL15" s="24"/>
      <c r="IM15" s="24"/>
      <c r="IN15" s="24"/>
      <c r="IO15" s="24"/>
      <c r="IP15" s="24"/>
      <c r="IQ15" s="24"/>
      <c r="IR15" s="24">
        <v>3.4</v>
      </c>
      <c r="IS15" s="24"/>
      <c r="IT15" s="24">
        <v>2.6</v>
      </c>
      <c r="IU15" s="24"/>
      <c r="IV15" s="24"/>
      <c r="IW15" s="24"/>
      <c r="IX15" s="24"/>
      <c r="IY15" s="24"/>
      <c r="IZ15" s="24"/>
      <c r="JA15" s="24"/>
      <c r="JB15" s="24"/>
      <c r="JC15" s="24"/>
      <c r="JD15" s="24">
        <v>2.6</v>
      </c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>
        <v>2.5936895579023345</v>
      </c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8" customFormat="1" ht="13.5" customHeight="1" thickBot="1" x14ac:dyDescent="0.3">
      <c r="A16" s="28" t="s">
        <v>37</v>
      </c>
      <c r="B16" s="29">
        <v>4.9000000000000004</v>
      </c>
      <c r="C16" s="29">
        <v>4.9000000000000004</v>
      </c>
      <c r="D16" s="29">
        <v>5.0999999999999996</v>
      </c>
      <c r="E16" s="29">
        <v>4.5999999999999996</v>
      </c>
      <c r="F16" s="29">
        <v>3.7</v>
      </c>
      <c r="G16" s="29">
        <v>5</v>
      </c>
      <c r="H16" s="29">
        <v>3.3</v>
      </c>
      <c r="I16" s="29">
        <v>3.2</v>
      </c>
      <c r="J16" s="29">
        <v>4.5999999999999996</v>
      </c>
      <c r="K16" s="29">
        <v>4.7</v>
      </c>
      <c r="L16" s="29" t="s">
        <v>124</v>
      </c>
      <c r="M16" s="29">
        <v>4.2</v>
      </c>
      <c r="N16" s="29">
        <v>3.8</v>
      </c>
      <c r="O16" s="29" t="s">
        <v>36</v>
      </c>
      <c r="P16" s="29">
        <v>2.9</v>
      </c>
      <c r="Q16" s="29">
        <v>1.7</v>
      </c>
      <c r="R16" s="29">
        <v>3.6</v>
      </c>
      <c r="S16" s="29" t="s">
        <v>36</v>
      </c>
      <c r="T16" s="29">
        <v>4.5</v>
      </c>
      <c r="U16" s="29">
        <v>4.9000000000000004</v>
      </c>
      <c r="V16" s="29">
        <v>3.2</v>
      </c>
      <c r="W16" s="29">
        <v>1.7</v>
      </c>
      <c r="X16" s="29">
        <v>1.7</v>
      </c>
      <c r="Y16" s="29">
        <v>1.7</v>
      </c>
      <c r="Z16" s="29">
        <v>2</v>
      </c>
      <c r="AA16" s="29">
        <v>1.4</v>
      </c>
      <c r="AB16" s="29" t="s">
        <v>36</v>
      </c>
      <c r="AC16" s="29">
        <v>2.4</v>
      </c>
      <c r="AD16" s="29">
        <v>1.9</v>
      </c>
      <c r="AE16" s="29">
        <v>1.9</v>
      </c>
      <c r="AF16" s="29">
        <v>2.6</v>
      </c>
      <c r="AG16" s="29">
        <v>1.5</v>
      </c>
      <c r="AH16" s="29">
        <v>1.7</v>
      </c>
      <c r="AI16" s="29">
        <v>1.9</v>
      </c>
      <c r="AJ16" s="29" t="s">
        <v>36</v>
      </c>
      <c r="AK16" s="29">
        <v>2</v>
      </c>
      <c r="AL16" s="29">
        <v>1.8</v>
      </c>
      <c r="AM16" s="29">
        <v>1.9</v>
      </c>
      <c r="AN16" s="29">
        <v>2</v>
      </c>
      <c r="AO16" s="29">
        <v>3</v>
      </c>
      <c r="AP16" s="29">
        <v>1.9</v>
      </c>
      <c r="AQ16" s="29">
        <v>2.2999999999999998</v>
      </c>
      <c r="AR16" s="29">
        <v>2.2999999999999998</v>
      </c>
      <c r="AS16" s="29">
        <v>3.1</v>
      </c>
      <c r="AT16" s="29">
        <v>2.7</v>
      </c>
      <c r="AU16" s="29">
        <v>1.8</v>
      </c>
      <c r="AV16" s="29">
        <v>2.2999999999999998</v>
      </c>
      <c r="AW16" s="29">
        <v>2.6</v>
      </c>
      <c r="AX16" s="29" t="s">
        <v>36</v>
      </c>
      <c r="AY16" s="29">
        <v>3</v>
      </c>
      <c r="AZ16" s="29">
        <v>1.9</v>
      </c>
      <c r="BA16" s="29" t="s">
        <v>36</v>
      </c>
      <c r="BB16" s="29">
        <v>2.1</v>
      </c>
      <c r="BC16" s="29">
        <v>2.5</v>
      </c>
      <c r="BD16" s="29">
        <v>3.3</v>
      </c>
      <c r="BE16" s="29">
        <v>3.1</v>
      </c>
      <c r="BF16" s="29" t="s">
        <v>36</v>
      </c>
      <c r="BG16" s="29">
        <v>2.9</v>
      </c>
      <c r="BH16" s="29">
        <v>3.3</v>
      </c>
      <c r="BI16" s="29">
        <v>3.5</v>
      </c>
      <c r="BJ16" s="29">
        <v>1.8</v>
      </c>
      <c r="BK16" s="29">
        <v>3.8</v>
      </c>
      <c r="BL16" s="29">
        <v>3.1</v>
      </c>
      <c r="BM16" s="29">
        <v>3.4</v>
      </c>
      <c r="BN16" s="29">
        <v>1.7</v>
      </c>
      <c r="BO16" s="29">
        <v>2</v>
      </c>
      <c r="BP16" s="29">
        <v>3.4</v>
      </c>
      <c r="BQ16" s="29">
        <v>2.2000000000000002</v>
      </c>
      <c r="BR16" s="29" t="s">
        <v>36</v>
      </c>
      <c r="BS16" s="29">
        <v>1.6</v>
      </c>
      <c r="BT16" s="29">
        <v>2.6</v>
      </c>
      <c r="BU16" s="29">
        <v>2.5</v>
      </c>
      <c r="BV16" s="29">
        <v>2.4</v>
      </c>
      <c r="BW16" s="29">
        <v>2.9</v>
      </c>
      <c r="BX16" s="29">
        <v>2.8</v>
      </c>
      <c r="BY16" s="29">
        <v>3.4</v>
      </c>
      <c r="BZ16" s="29" t="s">
        <v>36</v>
      </c>
      <c r="CA16" s="29">
        <v>1.9</v>
      </c>
      <c r="CB16" s="29">
        <v>3.3</v>
      </c>
      <c r="CC16" s="29">
        <v>2.2999999999999998</v>
      </c>
      <c r="CD16" s="29">
        <v>4.3</v>
      </c>
      <c r="CE16" s="29">
        <v>2.4</v>
      </c>
      <c r="CF16" s="29">
        <v>2.6</v>
      </c>
      <c r="CG16" s="29">
        <v>2</v>
      </c>
      <c r="CH16" s="29">
        <v>3.1</v>
      </c>
      <c r="CI16" s="29">
        <v>3.8</v>
      </c>
      <c r="CJ16" s="29">
        <v>3.9</v>
      </c>
      <c r="CK16" s="29">
        <v>2.7</v>
      </c>
      <c r="CL16" s="29">
        <v>2.8</v>
      </c>
      <c r="CM16" s="29" t="s">
        <v>36</v>
      </c>
      <c r="CN16" s="29" t="s">
        <v>36</v>
      </c>
      <c r="CO16" s="29">
        <v>3.8</v>
      </c>
      <c r="CP16" s="29">
        <v>4.0999999999999996</v>
      </c>
      <c r="CQ16" s="29">
        <v>3.7</v>
      </c>
      <c r="CR16" s="29" t="s">
        <v>36</v>
      </c>
      <c r="CS16" s="29">
        <v>2.5</v>
      </c>
      <c r="CT16" s="29">
        <v>3.1</v>
      </c>
      <c r="CU16" s="29">
        <v>3.3</v>
      </c>
      <c r="CV16" s="29">
        <v>4.9000000000000004</v>
      </c>
      <c r="CW16" s="29">
        <v>3.1</v>
      </c>
      <c r="CX16" s="29">
        <v>2.2999999999999998</v>
      </c>
      <c r="CY16" s="29">
        <v>2.1</v>
      </c>
      <c r="CZ16" s="29">
        <v>3.1</v>
      </c>
      <c r="DA16" s="29">
        <v>3.7</v>
      </c>
      <c r="DB16" s="29">
        <v>3.5</v>
      </c>
      <c r="DC16" s="29">
        <v>2.1</v>
      </c>
      <c r="DD16" s="29">
        <v>2.8</v>
      </c>
      <c r="DE16" s="29">
        <v>3.8</v>
      </c>
      <c r="DF16" s="29">
        <v>4</v>
      </c>
      <c r="DG16" s="29">
        <v>2.9</v>
      </c>
      <c r="DH16" s="29">
        <v>2.5</v>
      </c>
      <c r="DI16" s="29">
        <v>3</v>
      </c>
      <c r="DJ16" s="29" t="s">
        <v>36</v>
      </c>
      <c r="DK16" s="29">
        <v>5.6</v>
      </c>
      <c r="DL16" s="29">
        <v>2.1</v>
      </c>
      <c r="DM16" s="29">
        <v>3.8</v>
      </c>
      <c r="DN16" s="29">
        <v>2.9</v>
      </c>
      <c r="DO16" s="29" t="s">
        <v>36</v>
      </c>
      <c r="DP16" s="29"/>
      <c r="DQ16" s="29">
        <v>2.4</v>
      </c>
      <c r="DR16" s="29">
        <v>3.6</v>
      </c>
      <c r="DS16" s="29">
        <v>3.5</v>
      </c>
      <c r="DT16" s="29">
        <v>2.8</v>
      </c>
      <c r="DU16" s="29">
        <v>2.9</v>
      </c>
      <c r="DV16" s="29"/>
      <c r="DW16" s="29">
        <v>2.7</v>
      </c>
      <c r="DX16" s="29">
        <v>1.6</v>
      </c>
      <c r="DY16" s="29">
        <v>5.5</v>
      </c>
      <c r="DZ16" s="29" t="s">
        <v>36</v>
      </c>
      <c r="EA16" s="29">
        <v>4.3</v>
      </c>
      <c r="EB16" s="29">
        <v>3.1</v>
      </c>
      <c r="EC16" s="29">
        <v>3.8</v>
      </c>
      <c r="ED16" s="29">
        <v>2.1</v>
      </c>
      <c r="EE16" s="29">
        <v>1.9</v>
      </c>
      <c r="EF16" s="29" t="s">
        <v>36</v>
      </c>
      <c r="EG16" s="29"/>
      <c r="EH16" s="29">
        <v>2.9</v>
      </c>
      <c r="EI16" s="29"/>
      <c r="EJ16" s="29">
        <v>3.3</v>
      </c>
      <c r="EK16" s="29"/>
      <c r="EL16" s="29">
        <v>5.5</v>
      </c>
      <c r="EM16" s="29">
        <v>1.9</v>
      </c>
      <c r="EN16" s="29">
        <v>1.4</v>
      </c>
      <c r="EO16" s="29">
        <v>1.8</v>
      </c>
      <c r="EP16" s="29">
        <v>2.1</v>
      </c>
      <c r="EQ16" s="29">
        <v>3.5</v>
      </c>
      <c r="ER16" s="29">
        <v>2.9</v>
      </c>
      <c r="ES16" s="29"/>
      <c r="ET16" s="29"/>
      <c r="EU16" s="29"/>
      <c r="EV16" s="29"/>
      <c r="EW16" s="29"/>
      <c r="EX16" s="29"/>
      <c r="EY16" s="29" t="s">
        <v>36</v>
      </c>
      <c r="EZ16" s="29">
        <v>3</v>
      </c>
      <c r="FA16" s="29"/>
      <c r="FB16" s="29"/>
      <c r="FC16" s="29"/>
      <c r="FD16" s="29"/>
      <c r="FE16" s="29"/>
      <c r="FF16" s="29">
        <v>2.1</v>
      </c>
      <c r="FG16" s="29"/>
      <c r="FH16" s="29">
        <v>2.2999999999999998</v>
      </c>
      <c r="FI16" s="29"/>
      <c r="FJ16" s="29">
        <v>3.4</v>
      </c>
      <c r="FK16" s="29">
        <v>3.7</v>
      </c>
      <c r="FL16" s="29"/>
      <c r="FM16" s="29"/>
      <c r="FN16" s="29">
        <v>2.2999999999999998</v>
      </c>
      <c r="FO16" s="29"/>
      <c r="FP16" s="29" t="s">
        <v>36</v>
      </c>
      <c r="FQ16" s="29"/>
      <c r="FR16" s="29"/>
      <c r="FS16" s="29"/>
      <c r="FT16" s="29"/>
      <c r="FU16" s="29">
        <v>1.5</v>
      </c>
      <c r="FV16" s="29">
        <v>4.4000000000000004</v>
      </c>
      <c r="FW16" s="29">
        <v>3.6</v>
      </c>
      <c r="FX16" s="29"/>
      <c r="FY16" s="29">
        <v>3.9</v>
      </c>
      <c r="FZ16" s="29"/>
      <c r="GA16" s="29"/>
      <c r="GB16" s="29">
        <v>2.2999999999999998</v>
      </c>
      <c r="GC16" s="29"/>
      <c r="GD16" s="29"/>
      <c r="GE16" s="29"/>
      <c r="GF16" s="29"/>
      <c r="GG16" s="29">
        <v>1.7</v>
      </c>
      <c r="GH16" s="29"/>
      <c r="GI16" s="29"/>
      <c r="GJ16" s="29"/>
      <c r="GK16" s="29"/>
      <c r="GL16" s="29"/>
      <c r="GM16" s="29">
        <v>3.4</v>
      </c>
      <c r="GN16" s="29">
        <v>3.1</v>
      </c>
      <c r="GO16" s="29"/>
      <c r="GP16" s="29"/>
      <c r="GQ16" s="29"/>
      <c r="GR16" s="29"/>
      <c r="GS16" s="29"/>
      <c r="GT16" s="29"/>
      <c r="GU16" s="29">
        <v>2.2999999999999998</v>
      </c>
      <c r="GV16" s="29"/>
      <c r="GW16" s="29">
        <v>2.2999999999999998</v>
      </c>
      <c r="GX16" s="29">
        <v>2.8</v>
      </c>
      <c r="GY16" s="29">
        <v>2.9</v>
      </c>
      <c r="GZ16" s="29"/>
      <c r="HA16" s="29"/>
      <c r="HB16" s="29"/>
      <c r="HC16" s="29"/>
      <c r="HD16" s="29"/>
      <c r="HE16" s="29"/>
      <c r="HF16" s="29"/>
      <c r="HG16" s="29"/>
      <c r="HH16" s="29">
        <v>3</v>
      </c>
      <c r="HI16" s="29"/>
      <c r="HJ16" s="29"/>
      <c r="HK16" s="29"/>
      <c r="HL16" s="29"/>
      <c r="HM16" s="29"/>
      <c r="HN16" s="29">
        <v>2.4</v>
      </c>
      <c r="HO16" s="29"/>
      <c r="HP16" s="29"/>
      <c r="HQ16" s="29"/>
      <c r="HR16" s="29">
        <v>2.4</v>
      </c>
      <c r="HS16" s="29">
        <v>2.9</v>
      </c>
      <c r="HT16" s="29">
        <v>2.7</v>
      </c>
      <c r="HU16" s="29"/>
      <c r="HV16" s="29"/>
      <c r="HW16" s="29"/>
      <c r="HX16" s="29"/>
      <c r="HY16" s="29"/>
      <c r="HZ16" s="29"/>
      <c r="IA16" s="29"/>
      <c r="IB16" s="29"/>
      <c r="IC16" s="29"/>
      <c r="ID16" s="29">
        <v>2.9</v>
      </c>
      <c r="IE16" s="29"/>
      <c r="IF16" s="29"/>
      <c r="IG16" s="29"/>
      <c r="IH16" s="29"/>
      <c r="II16" s="29"/>
      <c r="IJ16" s="29"/>
      <c r="IK16" s="29">
        <v>2.9</v>
      </c>
      <c r="IL16" s="29"/>
      <c r="IM16" s="29"/>
      <c r="IN16" s="29"/>
      <c r="IO16" s="29"/>
      <c r="IP16" s="29"/>
      <c r="IQ16" s="29"/>
      <c r="IR16" s="29">
        <v>4.3</v>
      </c>
      <c r="IS16" s="29"/>
      <c r="IT16" s="29">
        <v>2.9</v>
      </c>
      <c r="IU16" s="29"/>
      <c r="IV16" s="29"/>
      <c r="IW16" s="29"/>
      <c r="IX16" s="29"/>
      <c r="IY16" s="29"/>
      <c r="IZ16" s="29"/>
      <c r="JA16" s="29"/>
      <c r="JB16" s="29"/>
      <c r="JC16" s="29"/>
      <c r="JD16" s="29">
        <v>3.2</v>
      </c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>
        <v>3.0734165597481766</v>
      </c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8" customFormat="1" ht="13.5" customHeight="1" x14ac:dyDescent="0.25">
      <c r="A19" s="21" t="s">
        <v>39</v>
      </c>
      <c r="B19" s="22" t="s">
        <v>36</v>
      </c>
      <c r="C19" s="22" t="s">
        <v>36</v>
      </c>
      <c r="D19" s="22">
        <v>5.5</v>
      </c>
      <c r="E19" s="22" t="s">
        <v>36</v>
      </c>
      <c r="F19" s="22" t="s">
        <v>36</v>
      </c>
      <c r="G19" s="22">
        <v>4.9000000000000004</v>
      </c>
      <c r="H19" s="22" t="s">
        <v>36</v>
      </c>
      <c r="I19" s="22">
        <v>6</v>
      </c>
      <c r="J19" s="22">
        <v>5.4</v>
      </c>
      <c r="K19" s="22">
        <v>1.6</v>
      </c>
      <c r="L19" s="22" t="s">
        <v>36</v>
      </c>
      <c r="M19" s="22">
        <v>5.5</v>
      </c>
      <c r="N19" s="22">
        <v>5.2</v>
      </c>
      <c r="O19" s="22" t="s">
        <v>36</v>
      </c>
      <c r="P19" s="22" t="s">
        <v>36</v>
      </c>
      <c r="Q19" s="22" t="s">
        <v>36</v>
      </c>
      <c r="R19" s="22" t="s">
        <v>36</v>
      </c>
      <c r="S19" s="22" t="s">
        <v>36</v>
      </c>
      <c r="T19" s="22">
        <v>5.0999999999999996</v>
      </c>
      <c r="U19" s="22" t="s">
        <v>36</v>
      </c>
      <c r="V19" s="22">
        <v>6</v>
      </c>
      <c r="W19" s="22">
        <v>5.5</v>
      </c>
      <c r="X19" s="22" t="s">
        <v>36</v>
      </c>
      <c r="Y19" s="22" t="s">
        <v>36</v>
      </c>
      <c r="Z19" s="22">
        <v>5</v>
      </c>
      <c r="AA19" s="22">
        <v>6.1</v>
      </c>
      <c r="AB19" s="22" t="s">
        <v>36</v>
      </c>
      <c r="AC19" s="22" t="s">
        <v>36</v>
      </c>
      <c r="AD19" s="22" t="s">
        <v>36</v>
      </c>
      <c r="AE19" s="22" t="s">
        <v>36</v>
      </c>
      <c r="AF19" s="22" t="s">
        <v>36</v>
      </c>
      <c r="AG19" s="22">
        <v>6.8</v>
      </c>
      <c r="AH19" s="22" t="s">
        <v>36</v>
      </c>
      <c r="AI19" s="22">
        <v>7.1</v>
      </c>
      <c r="AJ19" s="22" t="s">
        <v>36</v>
      </c>
      <c r="AK19" s="22">
        <v>7.2</v>
      </c>
      <c r="AL19" s="22">
        <v>6.8</v>
      </c>
      <c r="AM19" s="22" t="s">
        <v>36</v>
      </c>
      <c r="AN19" s="22" t="s">
        <v>36</v>
      </c>
      <c r="AO19" s="22">
        <v>6</v>
      </c>
      <c r="AP19" s="22">
        <v>6.9</v>
      </c>
      <c r="AQ19" s="22">
        <v>6.9</v>
      </c>
      <c r="AR19" s="22">
        <v>7.5</v>
      </c>
      <c r="AS19" s="22" t="s">
        <v>36</v>
      </c>
      <c r="AT19" s="22" t="s">
        <v>36</v>
      </c>
      <c r="AU19" s="22">
        <v>7.7</v>
      </c>
      <c r="AV19" s="22" t="s">
        <v>36</v>
      </c>
      <c r="AW19" s="22" t="s">
        <v>36</v>
      </c>
      <c r="AX19" s="22" t="s">
        <v>36</v>
      </c>
      <c r="AY19" s="22">
        <v>6</v>
      </c>
      <c r="AZ19" s="22">
        <v>5.8</v>
      </c>
      <c r="BA19" s="22" t="s">
        <v>36</v>
      </c>
      <c r="BB19" s="22">
        <v>6</v>
      </c>
      <c r="BC19" s="22">
        <v>6</v>
      </c>
      <c r="BD19" s="22">
        <v>6.5</v>
      </c>
      <c r="BE19" s="22" t="s">
        <v>36</v>
      </c>
      <c r="BF19" s="22" t="s">
        <v>36</v>
      </c>
      <c r="BG19" s="22" t="s">
        <v>36</v>
      </c>
      <c r="BH19" s="22" t="s">
        <v>36</v>
      </c>
      <c r="BI19" s="22" t="s">
        <v>36</v>
      </c>
      <c r="BJ19" s="22">
        <v>8.3000000000000007</v>
      </c>
      <c r="BK19" s="22">
        <v>4.9000000000000004</v>
      </c>
      <c r="BL19" s="22" t="s">
        <v>36</v>
      </c>
      <c r="BM19" s="22" t="s">
        <v>36</v>
      </c>
      <c r="BN19" s="22">
        <v>6.4</v>
      </c>
      <c r="BO19" s="22" t="s">
        <v>36</v>
      </c>
      <c r="BP19" s="22">
        <v>6</v>
      </c>
      <c r="BQ19" s="22" t="s">
        <v>36</v>
      </c>
      <c r="BR19" s="22" t="s">
        <v>36</v>
      </c>
      <c r="BS19" s="22">
        <v>1.2</v>
      </c>
      <c r="BT19" s="22">
        <v>6.9</v>
      </c>
      <c r="BU19" s="22">
        <v>7.9</v>
      </c>
      <c r="BV19" s="22" t="s">
        <v>36</v>
      </c>
      <c r="BW19" s="22" t="s">
        <v>36</v>
      </c>
      <c r="BX19" s="22" t="s">
        <v>36</v>
      </c>
      <c r="BY19" s="22" t="s">
        <v>36</v>
      </c>
      <c r="BZ19" s="22" t="s">
        <v>36</v>
      </c>
      <c r="CA19" s="22">
        <v>5.7</v>
      </c>
      <c r="CB19" s="22">
        <v>5.7</v>
      </c>
      <c r="CC19" s="22" t="s">
        <v>36</v>
      </c>
      <c r="CD19" s="22">
        <v>6</v>
      </c>
      <c r="CE19" s="22" t="s">
        <v>36</v>
      </c>
      <c r="CF19" s="22">
        <v>8.4</v>
      </c>
      <c r="CG19" s="22" t="s">
        <v>36</v>
      </c>
      <c r="CH19" s="22">
        <v>6.4</v>
      </c>
      <c r="CI19" s="22" t="s">
        <v>36</v>
      </c>
      <c r="CJ19" s="22" t="s">
        <v>36</v>
      </c>
      <c r="CK19" s="22" t="s">
        <v>36</v>
      </c>
      <c r="CL19" s="22" t="s">
        <v>36</v>
      </c>
      <c r="CM19" s="22" t="s">
        <v>36</v>
      </c>
      <c r="CN19" s="22" t="s">
        <v>36</v>
      </c>
      <c r="CO19" s="22">
        <v>4.7</v>
      </c>
      <c r="CP19" s="22" t="s">
        <v>36</v>
      </c>
      <c r="CQ19" s="22" t="s">
        <v>36</v>
      </c>
      <c r="CR19" s="22" t="s">
        <v>36</v>
      </c>
      <c r="CS19" s="22">
        <v>6.7</v>
      </c>
      <c r="CT19" s="22">
        <v>6</v>
      </c>
      <c r="CU19" s="22">
        <v>7.1</v>
      </c>
      <c r="CV19" s="22">
        <v>6</v>
      </c>
      <c r="CW19" s="22">
        <v>5.6</v>
      </c>
      <c r="CX19" s="22" t="s">
        <v>36</v>
      </c>
      <c r="CY19" s="22">
        <v>6.5</v>
      </c>
      <c r="CZ19" s="22">
        <v>7.7</v>
      </c>
      <c r="DA19" s="22">
        <v>6.2</v>
      </c>
      <c r="DB19" s="22" t="s">
        <v>36</v>
      </c>
      <c r="DC19" s="22" t="s">
        <v>36</v>
      </c>
      <c r="DD19" s="22" t="s">
        <v>36</v>
      </c>
      <c r="DE19" s="22">
        <v>5.6</v>
      </c>
      <c r="DF19" s="22" t="s">
        <v>36</v>
      </c>
      <c r="DG19" s="22" t="s">
        <v>36</v>
      </c>
      <c r="DH19" s="22" t="s">
        <v>36</v>
      </c>
      <c r="DI19" s="22">
        <v>5.6</v>
      </c>
      <c r="DJ19" s="22" t="s">
        <v>36</v>
      </c>
      <c r="DK19" s="22">
        <v>6</v>
      </c>
      <c r="DL19" s="22" t="s">
        <v>36</v>
      </c>
      <c r="DM19" s="22">
        <v>6.2</v>
      </c>
      <c r="DN19" s="22" t="s">
        <v>36</v>
      </c>
      <c r="DO19" s="22" t="s">
        <v>36</v>
      </c>
      <c r="DP19" s="22"/>
      <c r="DQ19" s="22" t="s">
        <v>36</v>
      </c>
      <c r="DR19" s="22">
        <v>4.5999999999999996</v>
      </c>
      <c r="DS19" s="22">
        <v>5.0999999999999996</v>
      </c>
      <c r="DT19" s="22">
        <v>6.5</v>
      </c>
      <c r="DU19" s="22" t="s">
        <v>36</v>
      </c>
      <c r="DV19" s="22"/>
      <c r="DW19" s="22">
        <v>4.9000000000000004</v>
      </c>
      <c r="DX19" s="22" t="s">
        <v>36</v>
      </c>
      <c r="DY19" s="22">
        <v>6</v>
      </c>
      <c r="DZ19" s="22" t="s">
        <v>36</v>
      </c>
      <c r="EA19" s="22" t="s">
        <v>36</v>
      </c>
      <c r="EB19" s="22">
        <v>1.6</v>
      </c>
      <c r="EC19" s="22">
        <v>5.3</v>
      </c>
      <c r="ED19" s="22">
        <v>6.2</v>
      </c>
      <c r="EE19" s="22" t="s">
        <v>36</v>
      </c>
      <c r="EF19" s="22" t="s">
        <v>36</v>
      </c>
      <c r="EG19" s="22"/>
      <c r="EH19" s="22" t="s">
        <v>36</v>
      </c>
      <c r="EI19" s="22"/>
      <c r="EJ19" s="22">
        <v>4</v>
      </c>
      <c r="EK19" s="22"/>
      <c r="EL19" s="22">
        <v>5.5</v>
      </c>
      <c r="EM19" s="22" t="s">
        <v>36</v>
      </c>
      <c r="EN19" s="22" t="s">
        <v>36</v>
      </c>
      <c r="EO19" s="22" t="s">
        <v>36</v>
      </c>
      <c r="EP19" s="22">
        <v>7.2</v>
      </c>
      <c r="EQ19" s="22">
        <v>5.5</v>
      </c>
      <c r="ER19" s="22" t="s">
        <v>36</v>
      </c>
      <c r="ES19" s="22"/>
      <c r="ET19" s="22"/>
      <c r="EU19" s="22"/>
      <c r="EV19" s="22"/>
      <c r="EW19" s="22"/>
      <c r="EX19" s="22"/>
      <c r="EY19" s="22" t="s">
        <v>36</v>
      </c>
      <c r="EZ19" s="22">
        <v>4.7</v>
      </c>
      <c r="FA19" s="22"/>
      <c r="FB19" s="22"/>
      <c r="FC19" s="22"/>
      <c r="FD19" s="22"/>
      <c r="FE19" s="22"/>
      <c r="FF19" s="22">
        <v>7.9</v>
      </c>
      <c r="FG19" s="22"/>
      <c r="FH19" s="22">
        <v>5.0999999999999996</v>
      </c>
      <c r="FI19" s="22"/>
      <c r="FJ19" s="22">
        <v>6.5</v>
      </c>
      <c r="FK19" s="22" t="s">
        <v>36</v>
      </c>
      <c r="FL19" s="22"/>
      <c r="FM19" s="22"/>
      <c r="FN19" s="22">
        <v>5.9</v>
      </c>
      <c r="FO19" s="22"/>
      <c r="FP19" s="22" t="s">
        <v>36</v>
      </c>
      <c r="FQ19" s="22"/>
      <c r="FR19" s="22"/>
      <c r="FS19" s="22"/>
      <c r="FT19" s="22"/>
      <c r="FU19" s="22" t="s">
        <v>36</v>
      </c>
      <c r="FV19" s="22" t="s">
        <v>36</v>
      </c>
      <c r="FW19" s="22">
        <v>5.4</v>
      </c>
      <c r="FX19" s="22"/>
      <c r="FY19" s="22">
        <v>3.3</v>
      </c>
      <c r="FZ19" s="22"/>
      <c r="GA19" s="22"/>
      <c r="GB19" s="22">
        <v>4.9000000000000004</v>
      </c>
      <c r="GC19" s="22"/>
      <c r="GD19" s="22"/>
      <c r="GE19" s="22"/>
      <c r="GF19" s="22"/>
      <c r="GG19" s="22" t="s">
        <v>36</v>
      </c>
      <c r="GH19" s="22"/>
      <c r="GI19" s="22"/>
      <c r="GJ19" s="22"/>
      <c r="GK19" s="22"/>
      <c r="GL19" s="22"/>
      <c r="GM19" s="22">
        <v>3.8</v>
      </c>
      <c r="GN19" s="22" t="s">
        <v>36</v>
      </c>
      <c r="GO19" s="22"/>
      <c r="GP19" s="22"/>
      <c r="GQ19" s="22"/>
      <c r="GR19" s="22"/>
      <c r="GS19" s="22"/>
      <c r="GT19" s="22"/>
      <c r="GU19" s="22" t="s">
        <v>36</v>
      </c>
      <c r="GV19" s="22"/>
      <c r="GW19" s="22" t="s">
        <v>36</v>
      </c>
      <c r="GX19" s="22">
        <v>4.5999999999999996</v>
      </c>
      <c r="GY19" s="22" t="s">
        <v>36</v>
      </c>
      <c r="GZ19" s="22"/>
      <c r="HA19" s="22"/>
      <c r="HB19" s="22"/>
      <c r="HC19" s="22"/>
      <c r="HD19" s="22"/>
      <c r="HE19" s="22"/>
      <c r="HF19" s="22"/>
      <c r="HG19" s="22"/>
      <c r="HH19" s="22">
        <v>4.7</v>
      </c>
      <c r="HI19" s="22"/>
      <c r="HJ19" s="22"/>
      <c r="HK19" s="22"/>
      <c r="HL19" s="22"/>
      <c r="HM19" s="22"/>
      <c r="HN19" s="22">
        <v>5</v>
      </c>
      <c r="HO19" s="22"/>
      <c r="HP19" s="22"/>
      <c r="HQ19" s="22"/>
      <c r="HR19" s="22" t="s">
        <v>36</v>
      </c>
      <c r="HS19" s="22">
        <v>4.7</v>
      </c>
      <c r="HT19" s="22" t="s">
        <v>36</v>
      </c>
      <c r="HU19" s="22"/>
      <c r="HV19" s="22"/>
      <c r="HW19" s="22"/>
      <c r="HX19" s="22"/>
      <c r="HY19" s="22"/>
      <c r="HZ19" s="22"/>
      <c r="IA19" s="22"/>
      <c r="IB19" s="22"/>
      <c r="IC19" s="22"/>
      <c r="ID19" s="22">
        <v>4.5</v>
      </c>
      <c r="IE19" s="22"/>
      <c r="IF19" s="22"/>
      <c r="IG19" s="22"/>
      <c r="IH19" s="22"/>
      <c r="II19" s="22"/>
      <c r="IJ19" s="22"/>
      <c r="IK19" s="22" t="s">
        <v>36</v>
      </c>
      <c r="IL19" s="22"/>
      <c r="IM19" s="22"/>
      <c r="IN19" s="22"/>
      <c r="IO19" s="22"/>
      <c r="IP19" s="22"/>
      <c r="IQ19" s="22"/>
      <c r="IR19" s="22">
        <v>2.5</v>
      </c>
      <c r="IS19" s="22"/>
      <c r="IT19" s="22">
        <v>3.7</v>
      </c>
      <c r="IU19" s="22"/>
      <c r="IV19" s="22"/>
      <c r="IW19" s="22"/>
      <c r="IX19" s="22"/>
      <c r="IY19" s="22"/>
      <c r="IZ19" s="22"/>
      <c r="JA19" s="22"/>
      <c r="JB19" s="22"/>
      <c r="JC19" s="22"/>
      <c r="JD19" s="22">
        <v>4.5999999999999996</v>
      </c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>
        <v>3.5761576274200335</v>
      </c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</row>
    <row r="20" spans="1:731" s="8" customFormat="1" ht="13.5" customHeight="1" x14ac:dyDescent="0.25">
      <c r="A20" s="23" t="s">
        <v>40</v>
      </c>
      <c r="B20" s="30" t="s">
        <v>36</v>
      </c>
      <c r="C20" s="30" t="s">
        <v>36</v>
      </c>
      <c r="D20" s="30" t="s">
        <v>36</v>
      </c>
      <c r="E20" s="30">
        <v>0.3</v>
      </c>
      <c r="F20" s="30">
        <v>0.3</v>
      </c>
      <c r="G20" s="30">
        <v>0.1</v>
      </c>
      <c r="H20" s="30">
        <v>0.3</v>
      </c>
      <c r="I20" s="30">
        <v>0.3</v>
      </c>
      <c r="J20" s="30">
        <v>0.3</v>
      </c>
      <c r="K20" s="30">
        <v>0</v>
      </c>
      <c r="L20" s="30">
        <v>0.3</v>
      </c>
      <c r="M20" s="30">
        <v>0.3</v>
      </c>
      <c r="N20" s="30">
        <v>0.3</v>
      </c>
      <c r="O20" s="30" t="s">
        <v>36</v>
      </c>
      <c r="P20" s="30" t="s">
        <v>36</v>
      </c>
      <c r="Q20" s="30">
        <v>0.4</v>
      </c>
      <c r="R20" s="30">
        <v>0.4</v>
      </c>
      <c r="S20" s="30">
        <v>0.4</v>
      </c>
      <c r="T20" s="30">
        <v>0.3</v>
      </c>
      <c r="U20" s="30" t="s">
        <v>36</v>
      </c>
      <c r="V20" s="30">
        <v>0.1</v>
      </c>
      <c r="W20" s="30">
        <v>0.3</v>
      </c>
      <c r="X20" s="30">
        <v>0.3</v>
      </c>
      <c r="Y20" s="30">
        <v>0.2</v>
      </c>
      <c r="Z20" s="30">
        <v>0.5</v>
      </c>
      <c r="AA20" s="30">
        <v>0.3</v>
      </c>
      <c r="AB20" s="30">
        <v>0.3</v>
      </c>
      <c r="AC20" s="30" t="s">
        <v>36</v>
      </c>
      <c r="AD20" s="30">
        <v>0.7</v>
      </c>
      <c r="AE20" s="30">
        <v>0.4</v>
      </c>
      <c r="AF20" s="30">
        <v>0.4</v>
      </c>
      <c r="AG20" s="30" t="s">
        <v>36</v>
      </c>
      <c r="AH20" s="30">
        <v>0.1</v>
      </c>
      <c r="AI20" s="30">
        <v>0.2</v>
      </c>
      <c r="AJ20" s="30">
        <v>0.1</v>
      </c>
      <c r="AK20" s="30">
        <v>0.3</v>
      </c>
      <c r="AL20" s="30">
        <v>0.2</v>
      </c>
      <c r="AM20" s="30">
        <v>0.2</v>
      </c>
      <c r="AN20" s="30">
        <v>0.5</v>
      </c>
      <c r="AO20" s="30">
        <v>0.2</v>
      </c>
      <c r="AP20" s="30">
        <v>0.1</v>
      </c>
      <c r="AQ20" s="30">
        <v>0.2</v>
      </c>
      <c r="AR20" s="30">
        <v>0.2</v>
      </c>
      <c r="AS20" s="30">
        <v>0.2</v>
      </c>
      <c r="AT20" s="30" t="s">
        <v>36</v>
      </c>
      <c r="AU20" s="30">
        <v>0.2</v>
      </c>
      <c r="AV20" s="30">
        <v>0.2</v>
      </c>
      <c r="AW20" s="30">
        <v>-0.1</v>
      </c>
      <c r="AX20" s="30" t="s">
        <v>36</v>
      </c>
      <c r="AY20" s="30">
        <v>0.1</v>
      </c>
      <c r="AZ20" s="30">
        <v>0.1</v>
      </c>
      <c r="BA20" s="30">
        <v>0.1</v>
      </c>
      <c r="BB20" s="30">
        <v>0</v>
      </c>
      <c r="BC20" s="30">
        <v>0.1</v>
      </c>
      <c r="BD20" s="30">
        <v>0.1</v>
      </c>
      <c r="BE20" s="30">
        <v>0.3</v>
      </c>
      <c r="BF20" s="30">
        <v>0.4</v>
      </c>
      <c r="BG20" s="30" t="s">
        <v>36</v>
      </c>
      <c r="BH20" s="30">
        <v>-0.2</v>
      </c>
      <c r="BI20" s="30">
        <v>0.5</v>
      </c>
      <c r="BJ20" s="30" t="s">
        <v>36</v>
      </c>
      <c r="BK20" s="30" t="s">
        <v>36</v>
      </c>
      <c r="BL20" s="30">
        <v>0.6</v>
      </c>
      <c r="BM20" s="30">
        <v>0.6</v>
      </c>
      <c r="BN20" s="30">
        <v>0.5</v>
      </c>
      <c r="BO20" s="30">
        <v>0.5</v>
      </c>
      <c r="BP20" s="30">
        <v>0.1</v>
      </c>
      <c r="BQ20" s="30">
        <v>0.2</v>
      </c>
      <c r="BR20" s="30">
        <v>0.3</v>
      </c>
      <c r="BS20" s="30">
        <v>0.5</v>
      </c>
      <c r="BT20" s="30">
        <v>0.6</v>
      </c>
      <c r="BU20" s="30">
        <v>0.4</v>
      </c>
      <c r="BV20" s="30" t="s">
        <v>36</v>
      </c>
      <c r="BW20" s="30" t="s">
        <v>36</v>
      </c>
      <c r="BX20" s="30">
        <v>0.7</v>
      </c>
      <c r="BY20" s="30">
        <v>1.1000000000000001</v>
      </c>
      <c r="BZ20" s="30">
        <v>0.6</v>
      </c>
      <c r="CA20" s="30">
        <v>0.3</v>
      </c>
      <c r="CB20" s="30" t="s">
        <v>36</v>
      </c>
      <c r="CC20" s="30">
        <v>0.3</v>
      </c>
      <c r="CD20" s="30">
        <v>0.4</v>
      </c>
      <c r="CE20" s="30">
        <v>0.7</v>
      </c>
      <c r="CF20" s="30">
        <v>0.5</v>
      </c>
      <c r="CG20" s="30">
        <v>0.7</v>
      </c>
      <c r="CH20" s="30">
        <v>0.8</v>
      </c>
      <c r="CI20" s="30">
        <v>0.8</v>
      </c>
      <c r="CJ20" s="30" t="s">
        <v>36</v>
      </c>
      <c r="CK20" s="30">
        <v>0.5</v>
      </c>
      <c r="CL20" s="30" t="s">
        <v>36</v>
      </c>
      <c r="CM20" s="30">
        <v>0.8</v>
      </c>
      <c r="CN20" s="30">
        <v>0.8</v>
      </c>
      <c r="CO20" s="30" t="s">
        <v>36</v>
      </c>
      <c r="CP20" s="30">
        <v>0.7</v>
      </c>
      <c r="CQ20" s="30">
        <v>0.5</v>
      </c>
      <c r="CR20" s="30">
        <v>0.7</v>
      </c>
      <c r="CS20" s="30">
        <v>0.5</v>
      </c>
      <c r="CT20" s="30">
        <v>0.2</v>
      </c>
      <c r="CU20" s="30" t="s">
        <v>36</v>
      </c>
      <c r="CV20" s="30">
        <v>0.4</v>
      </c>
      <c r="CW20" s="30">
        <v>0.5</v>
      </c>
      <c r="CX20" s="30">
        <v>0.6</v>
      </c>
      <c r="CY20" s="30">
        <v>0.7</v>
      </c>
      <c r="CZ20" s="30">
        <v>0.6</v>
      </c>
      <c r="DA20" s="30">
        <v>0.8</v>
      </c>
      <c r="DB20" s="30">
        <v>0.8</v>
      </c>
      <c r="DC20" s="30">
        <v>0.7</v>
      </c>
      <c r="DD20" s="30" t="s">
        <v>36</v>
      </c>
      <c r="DE20" s="30" t="s">
        <v>36</v>
      </c>
      <c r="DF20" s="30">
        <v>0.7</v>
      </c>
      <c r="DG20" s="30" t="s">
        <v>36</v>
      </c>
      <c r="DH20" s="30">
        <v>0.6</v>
      </c>
      <c r="DI20" s="30">
        <v>0.9</v>
      </c>
      <c r="DJ20" s="30">
        <v>0.5</v>
      </c>
      <c r="DK20" s="30">
        <v>0.2</v>
      </c>
      <c r="DL20" s="30">
        <v>0.7</v>
      </c>
      <c r="DM20" s="30">
        <v>0.8</v>
      </c>
      <c r="DN20" s="30" t="s">
        <v>36</v>
      </c>
      <c r="DO20" s="30">
        <v>0.4</v>
      </c>
      <c r="DP20" s="30"/>
      <c r="DQ20" s="30" t="s">
        <v>36</v>
      </c>
      <c r="DR20" s="30" t="s">
        <v>36</v>
      </c>
      <c r="DS20" s="30" t="s">
        <v>36</v>
      </c>
      <c r="DT20" s="30">
        <v>0.4</v>
      </c>
      <c r="DU20" s="30">
        <v>0.7</v>
      </c>
      <c r="DV20" s="30"/>
      <c r="DW20" s="30">
        <v>0.3</v>
      </c>
      <c r="DX20" s="30">
        <v>0.6</v>
      </c>
      <c r="DY20" s="30">
        <v>0</v>
      </c>
      <c r="DZ20" s="30">
        <v>0.8</v>
      </c>
      <c r="EA20" s="30">
        <v>0.5</v>
      </c>
      <c r="EB20" s="30">
        <v>0.6</v>
      </c>
      <c r="EC20" s="30">
        <v>0.7</v>
      </c>
      <c r="ED20" s="30">
        <v>0.3</v>
      </c>
      <c r="EE20" s="30">
        <v>0.7</v>
      </c>
      <c r="EF20" s="30">
        <v>0.6</v>
      </c>
      <c r="EG20" s="30"/>
      <c r="EH20" s="30">
        <v>0.5</v>
      </c>
      <c r="EI20" s="30"/>
      <c r="EJ20" s="30">
        <v>1</v>
      </c>
      <c r="EK20" s="30"/>
      <c r="EL20" s="30">
        <v>0.2</v>
      </c>
      <c r="EM20" s="30">
        <v>0.7</v>
      </c>
      <c r="EN20" s="30">
        <v>0.5</v>
      </c>
      <c r="EO20" s="30">
        <v>0.9</v>
      </c>
      <c r="EP20" s="30">
        <v>0.4</v>
      </c>
      <c r="EQ20" s="30">
        <v>1</v>
      </c>
      <c r="ER20" s="30">
        <v>0.9</v>
      </c>
      <c r="ES20" s="30"/>
      <c r="ET20" s="30"/>
      <c r="EU20" s="30"/>
      <c r="EV20" s="30"/>
      <c r="EW20" s="30"/>
      <c r="EX20" s="30"/>
      <c r="EY20" s="30">
        <v>0.7</v>
      </c>
      <c r="EZ20" s="30">
        <v>1.2</v>
      </c>
      <c r="FA20" s="30"/>
      <c r="FB20" s="30"/>
      <c r="FC20" s="30"/>
      <c r="FD20" s="30"/>
      <c r="FE20" s="30"/>
      <c r="FF20" s="30">
        <v>0.6</v>
      </c>
      <c r="FG20" s="30"/>
      <c r="FH20" s="30">
        <v>0.9</v>
      </c>
      <c r="FI20" s="30"/>
      <c r="FJ20" s="30">
        <v>1.1000000000000001</v>
      </c>
      <c r="FK20" s="30">
        <v>1</v>
      </c>
      <c r="FL20" s="30"/>
      <c r="FM20" s="30"/>
      <c r="FN20" s="30">
        <v>0.7</v>
      </c>
      <c r="FO20" s="30"/>
      <c r="FP20" s="30">
        <v>0.8</v>
      </c>
      <c r="FQ20" s="30"/>
      <c r="FR20" s="30"/>
      <c r="FS20" s="30"/>
      <c r="FT20" s="30"/>
      <c r="FU20" s="30">
        <v>0.8</v>
      </c>
      <c r="FV20" s="30">
        <v>0.6</v>
      </c>
      <c r="FW20" s="30">
        <v>1.3</v>
      </c>
      <c r="FX20" s="30"/>
      <c r="FY20" s="30">
        <v>1.1000000000000001</v>
      </c>
      <c r="FZ20" s="30"/>
      <c r="GA20" s="30"/>
      <c r="GB20" s="30">
        <v>0.6</v>
      </c>
      <c r="GC20" s="30"/>
      <c r="GD20" s="30"/>
      <c r="GE20" s="30"/>
      <c r="GF20" s="30"/>
      <c r="GG20" s="30">
        <v>0.8</v>
      </c>
      <c r="GH20" s="30"/>
      <c r="GI20" s="30"/>
      <c r="GJ20" s="30"/>
      <c r="GK20" s="30"/>
      <c r="GL20" s="30"/>
      <c r="GM20" s="30">
        <v>0.8</v>
      </c>
      <c r="GN20" s="30">
        <v>0.4</v>
      </c>
      <c r="GO20" s="30"/>
      <c r="GP20" s="30"/>
      <c r="GQ20" s="30"/>
      <c r="GR20" s="30"/>
      <c r="GS20" s="30"/>
      <c r="GT20" s="30"/>
      <c r="GU20" s="30">
        <v>0.8</v>
      </c>
      <c r="GV20" s="30"/>
      <c r="GW20" s="30">
        <v>0.7</v>
      </c>
      <c r="GX20" s="30">
        <v>1</v>
      </c>
      <c r="GY20" s="30">
        <v>0.4</v>
      </c>
      <c r="GZ20" s="30"/>
      <c r="HA20" s="30"/>
      <c r="HB20" s="30"/>
      <c r="HC20" s="30"/>
      <c r="HD20" s="30"/>
      <c r="HE20" s="30"/>
      <c r="HF20" s="30"/>
      <c r="HG20" s="30"/>
      <c r="HH20" s="30">
        <v>0.6</v>
      </c>
      <c r="HI20" s="30"/>
      <c r="HJ20" s="30"/>
      <c r="HK20" s="30"/>
      <c r="HL20" s="30"/>
      <c r="HM20" s="30"/>
      <c r="HN20" s="30">
        <v>0.6</v>
      </c>
      <c r="HO20" s="30"/>
      <c r="HP20" s="30"/>
      <c r="HQ20" s="30"/>
      <c r="HR20" s="30">
        <v>0.6</v>
      </c>
      <c r="HS20" s="30">
        <v>0.6</v>
      </c>
      <c r="HT20" s="30">
        <v>0.4</v>
      </c>
      <c r="HU20" s="30"/>
      <c r="HV20" s="30"/>
      <c r="HW20" s="30"/>
      <c r="HX20" s="30"/>
      <c r="HY20" s="30"/>
      <c r="HZ20" s="30"/>
      <c r="IA20" s="30"/>
      <c r="IB20" s="30"/>
      <c r="IC20" s="30"/>
      <c r="ID20" s="30">
        <v>0.3</v>
      </c>
      <c r="IE20" s="30"/>
      <c r="IF20" s="30"/>
      <c r="IG20" s="30"/>
      <c r="IH20" s="30"/>
      <c r="II20" s="30"/>
      <c r="IJ20" s="30"/>
      <c r="IK20" s="30">
        <v>0.6</v>
      </c>
      <c r="IL20" s="30"/>
      <c r="IM20" s="30"/>
      <c r="IN20" s="30"/>
      <c r="IO20" s="30"/>
      <c r="IP20" s="30"/>
      <c r="IQ20" s="30"/>
      <c r="IR20" s="30">
        <v>0.7</v>
      </c>
      <c r="IS20" s="30"/>
      <c r="IT20" s="30">
        <v>0.6</v>
      </c>
      <c r="IU20" s="30"/>
      <c r="IV20" s="30"/>
      <c r="IW20" s="30"/>
      <c r="IX20" s="30"/>
      <c r="IY20" s="30"/>
      <c r="IZ20" s="30"/>
      <c r="JA20" s="30"/>
      <c r="JB20" s="30"/>
      <c r="JC20" s="30"/>
      <c r="JD20" s="30">
        <v>0.5</v>
      </c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>
        <v>0.69180010852039064</v>
      </c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8" customFormat="1" ht="13.5" customHeight="1" x14ac:dyDescent="0.25">
      <c r="A21" s="21" t="s">
        <v>41</v>
      </c>
      <c r="B21" s="22">
        <v>8.8000000000000007</v>
      </c>
      <c r="C21" s="22">
        <v>8.6999999999999993</v>
      </c>
      <c r="D21" s="22">
        <v>8.6999999999999993</v>
      </c>
      <c r="E21" s="22">
        <v>8.6999999999999993</v>
      </c>
      <c r="F21" s="22">
        <v>8.8000000000000007</v>
      </c>
      <c r="G21" s="22">
        <v>9</v>
      </c>
      <c r="H21" s="22">
        <v>8.6999999999999993</v>
      </c>
      <c r="I21" s="22">
        <v>8.8000000000000007</v>
      </c>
      <c r="J21" s="22">
        <v>8.6999999999999993</v>
      </c>
      <c r="K21" s="22">
        <v>8.9</v>
      </c>
      <c r="L21" s="22">
        <v>8.6999999999999993</v>
      </c>
      <c r="M21" s="22">
        <v>8.6999999999999993</v>
      </c>
      <c r="N21" s="22">
        <v>8.6999999999999993</v>
      </c>
      <c r="O21" s="22">
        <v>8.6999999999999993</v>
      </c>
      <c r="P21" s="22">
        <v>8.6999999999999993</v>
      </c>
      <c r="Q21" s="22">
        <v>8.6999999999999993</v>
      </c>
      <c r="R21" s="22">
        <v>8.6999999999999993</v>
      </c>
      <c r="S21" s="22">
        <v>8.6999999999999993</v>
      </c>
      <c r="T21" s="22">
        <v>8.6999999999999993</v>
      </c>
      <c r="U21" s="22">
        <v>8.6999999999999993</v>
      </c>
      <c r="V21" s="22">
        <v>8.8000000000000007</v>
      </c>
      <c r="W21" s="22">
        <v>8.6999999999999993</v>
      </c>
      <c r="X21" s="22">
        <v>8.6999999999999993</v>
      </c>
      <c r="Y21" s="22">
        <v>8.6999999999999993</v>
      </c>
      <c r="Z21" s="22">
        <v>8.5</v>
      </c>
      <c r="AA21" s="22">
        <v>8.8000000000000007</v>
      </c>
      <c r="AB21" s="22">
        <v>8.6999999999999993</v>
      </c>
      <c r="AC21" s="22">
        <v>8.6</v>
      </c>
      <c r="AD21" s="22">
        <v>8.6</v>
      </c>
      <c r="AE21" s="22">
        <v>8.6999999999999993</v>
      </c>
      <c r="AF21" s="22">
        <v>8.6999999999999993</v>
      </c>
      <c r="AG21" s="22">
        <v>8.6999999999999993</v>
      </c>
      <c r="AH21" s="22">
        <v>8.6999999999999993</v>
      </c>
      <c r="AI21" s="22">
        <v>8.6999999999999993</v>
      </c>
      <c r="AJ21" s="22">
        <v>8.6</v>
      </c>
      <c r="AK21" s="22">
        <v>8.6</v>
      </c>
      <c r="AL21" s="22">
        <v>8.6999999999999993</v>
      </c>
      <c r="AM21" s="22">
        <v>8.8000000000000007</v>
      </c>
      <c r="AN21" s="22">
        <v>8.5</v>
      </c>
      <c r="AO21" s="22">
        <v>8.8000000000000007</v>
      </c>
      <c r="AP21" s="22">
        <v>8.6999999999999993</v>
      </c>
      <c r="AQ21" s="22">
        <v>8.6</v>
      </c>
      <c r="AR21" s="22">
        <v>8.9</v>
      </c>
      <c r="AS21" s="22">
        <v>8.5</v>
      </c>
      <c r="AT21" s="22">
        <v>8.6</v>
      </c>
      <c r="AU21" s="22">
        <v>8.6999999999999993</v>
      </c>
      <c r="AV21" s="22">
        <v>8.6</v>
      </c>
      <c r="AW21" s="22">
        <v>9</v>
      </c>
      <c r="AX21" s="22">
        <v>8.6999999999999993</v>
      </c>
      <c r="AY21" s="22">
        <v>8.6999999999999993</v>
      </c>
      <c r="AZ21" s="22">
        <v>8.4</v>
      </c>
      <c r="BA21" s="22">
        <v>8.3000000000000007</v>
      </c>
      <c r="BB21" s="22">
        <v>8.4</v>
      </c>
      <c r="BC21" s="22">
        <v>8.5</v>
      </c>
      <c r="BD21" s="22">
        <v>8.4</v>
      </c>
      <c r="BE21" s="22">
        <v>8.4</v>
      </c>
      <c r="BF21" s="22">
        <v>8.5</v>
      </c>
      <c r="BG21" s="22">
        <v>8.4</v>
      </c>
      <c r="BH21" s="22">
        <v>8.6</v>
      </c>
      <c r="BI21" s="22">
        <v>8.3000000000000007</v>
      </c>
      <c r="BJ21" s="22">
        <v>8.3000000000000007</v>
      </c>
      <c r="BK21" s="22">
        <v>8.1999999999999993</v>
      </c>
      <c r="BL21" s="22">
        <v>8.4</v>
      </c>
      <c r="BM21" s="22">
        <v>8.3000000000000007</v>
      </c>
      <c r="BN21" s="22">
        <v>8.4</v>
      </c>
      <c r="BO21" s="22">
        <v>8.1999999999999993</v>
      </c>
      <c r="BP21" s="22">
        <v>8.8000000000000007</v>
      </c>
      <c r="BQ21" s="22">
        <v>8.5</v>
      </c>
      <c r="BR21" s="22">
        <v>8.5</v>
      </c>
      <c r="BS21" s="22">
        <v>8.1</v>
      </c>
      <c r="BT21" s="22">
        <v>8.1999999999999993</v>
      </c>
      <c r="BU21" s="22">
        <v>8.4</v>
      </c>
      <c r="BV21" s="22">
        <v>8.4</v>
      </c>
      <c r="BW21" s="22">
        <v>8.4</v>
      </c>
      <c r="BX21" s="22">
        <v>8.3000000000000007</v>
      </c>
      <c r="BY21" s="22">
        <v>7.6</v>
      </c>
      <c r="BZ21" s="22">
        <v>8.1</v>
      </c>
      <c r="CA21" s="22">
        <v>8.5</v>
      </c>
      <c r="CB21" s="22">
        <v>8.1999999999999993</v>
      </c>
      <c r="CC21" s="22">
        <v>8.4</v>
      </c>
      <c r="CD21" s="22">
        <v>8.6</v>
      </c>
      <c r="CE21" s="22">
        <v>8.3000000000000007</v>
      </c>
      <c r="CF21" s="22">
        <v>8.3000000000000007</v>
      </c>
      <c r="CG21" s="22">
        <v>8.3000000000000007</v>
      </c>
      <c r="CH21" s="22">
        <v>8.1999999999999993</v>
      </c>
      <c r="CI21" s="22">
        <v>7.5</v>
      </c>
      <c r="CJ21" s="22">
        <v>8.1999999999999993</v>
      </c>
      <c r="CK21" s="22">
        <v>8.1999999999999993</v>
      </c>
      <c r="CL21" s="22">
        <v>8.4</v>
      </c>
      <c r="CM21" s="22">
        <v>8.1999999999999993</v>
      </c>
      <c r="CN21" s="22">
        <v>8.1999999999999993</v>
      </c>
      <c r="CO21" s="22">
        <v>8.1</v>
      </c>
      <c r="CP21" s="22">
        <v>8.3000000000000007</v>
      </c>
      <c r="CQ21" s="22">
        <v>8.1</v>
      </c>
      <c r="CR21" s="22">
        <v>8.1</v>
      </c>
      <c r="CS21" s="22">
        <v>8.1999999999999993</v>
      </c>
      <c r="CT21" s="22">
        <v>8.6</v>
      </c>
      <c r="CU21" s="22">
        <v>8.1999999999999993</v>
      </c>
      <c r="CV21" s="22">
        <v>8.5</v>
      </c>
      <c r="CW21" s="22">
        <v>8.1999999999999993</v>
      </c>
      <c r="CX21" s="22">
        <v>8.3000000000000007</v>
      </c>
      <c r="CY21" s="22">
        <v>8.4</v>
      </c>
      <c r="CZ21" s="22">
        <v>8.1999999999999993</v>
      </c>
      <c r="DA21" s="22">
        <v>8.1999999999999993</v>
      </c>
      <c r="DB21" s="22">
        <v>7.4</v>
      </c>
      <c r="DC21" s="22">
        <v>8.4</v>
      </c>
      <c r="DD21" s="22">
        <v>8.3000000000000007</v>
      </c>
      <c r="DE21" s="22">
        <v>8.1</v>
      </c>
      <c r="DF21" s="22">
        <v>8.3000000000000007</v>
      </c>
      <c r="DG21" s="22">
        <v>8.1999999999999993</v>
      </c>
      <c r="DH21" s="22">
        <v>8.4</v>
      </c>
      <c r="DI21" s="22">
        <v>8.3000000000000007</v>
      </c>
      <c r="DJ21" s="22">
        <v>8.1</v>
      </c>
      <c r="DK21" s="22">
        <v>8.6999999999999993</v>
      </c>
      <c r="DL21" s="22">
        <v>8.5</v>
      </c>
      <c r="DM21" s="22">
        <v>8.3000000000000007</v>
      </c>
      <c r="DN21" s="22">
        <v>8.4</v>
      </c>
      <c r="DO21" s="22">
        <v>8.3000000000000007</v>
      </c>
      <c r="DP21" s="22"/>
      <c r="DQ21" s="22">
        <v>8.1</v>
      </c>
      <c r="DR21" s="22">
        <v>8</v>
      </c>
      <c r="DS21" s="22">
        <v>8.4</v>
      </c>
      <c r="DT21" s="22">
        <v>8.5</v>
      </c>
      <c r="DU21" s="22">
        <v>7.8</v>
      </c>
      <c r="DV21" s="22"/>
      <c r="DW21" s="22">
        <v>8.6</v>
      </c>
      <c r="DX21" s="22">
        <v>8.4</v>
      </c>
      <c r="DY21" s="22">
        <v>8.9</v>
      </c>
      <c r="DZ21" s="22">
        <v>8.3000000000000007</v>
      </c>
      <c r="EA21" s="22">
        <v>8.1999999999999993</v>
      </c>
      <c r="EB21" s="22">
        <v>8.6</v>
      </c>
      <c r="EC21" s="22">
        <v>8.3000000000000007</v>
      </c>
      <c r="ED21" s="22">
        <v>8.3000000000000007</v>
      </c>
      <c r="EE21" s="22">
        <v>8.3000000000000007</v>
      </c>
      <c r="EF21" s="22">
        <v>7.9</v>
      </c>
      <c r="EG21" s="22"/>
      <c r="EH21" s="22">
        <v>8</v>
      </c>
      <c r="EI21" s="22"/>
      <c r="EJ21" s="22">
        <v>8</v>
      </c>
      <c r="EK21" s="22"/>
      <c r="EL21" s="22">
        <v>8.4</v>
      </c>
      <c r="EM21" s="22">
        <v>8.3000000000000007</v>
      </c>
      <c r="EN21" s="22">
        <v>8.1999999999999993</v>
      </c>
      <c r="EO21" s="22">
        <v>8.3000000000000007</v>
      </c>
      <c r="EP21" s="22">
        <v>8.3000000000000007</v>
      </c>
      <c r="EQ21" s="22">
        <v>7.9</v>
      </c>
      <c r="ER21" s="22">
        <v>8</v>
      </c>
      <c r="ES21" s="22"/>
      <c r="ET21" s="22"/>
      <c r="EU21" s="22"/>
      <c r="EV21" s="22"/>
      <c r="EW21" s="22"/>
      <c r="EX21" s="22"/>
      <c r="EY21" s="22">
        <v>7.9</v>
      </c>
      <c r="EZ21" s="22">
        <v>8.6</v>
      </c>
      <c r="FA21" s="22"/>
      <c r="FB21" s="22"/>
      <c r="FC21" s="22"/>
      <c r="FD21" s="22"/>
      <c r="FE21" s="22"/>
      <c r="FF21" s="22">
        <v>8.4</v>
      </c>
      <c r="FG21" s="22"/>
      <c r="FH21" s="22">
        <v>8.1999999999999993</v>
      </c>
      <c r="FI21" s="22"/>
      <c r="FJ21" s="22">
        <v>7.9</v>
      </c>
      <c r="FK21" s="22">
        <v>8</v>
      </c>
      <c r="FL21" s="22"/>
      <c r="FM21" s="22"/>
      <c r="FN21" s="22">
        <v>8.4</v>
      </c>
      <c r="FO21" s="22"/>
      <c r="FP21" s="22">
        <v>8</v>
      </c>
      <c r="FQ21" s="22"/>
      <c r="FR21" s="22"/>
      <c r="FS21" s="22"/>
      <c r="FT21" s="22"/>
      <c r="FU21" s="22">
        <v>8.1</v>
      </c>
      <c r="FV21" s="22">
        <v>7.9</v>
      </c>
      <c r="FW21" s="22">
        <v>7.6</v>
      </c>
      <c r="FX21" s="22"/>
      <c r="FY21" s="22">
        <v>8</v>
      </c>
      <c r="FZ21" s="22"/>
      <c r="GA21" s="22"/>
      <c r="GB21" s="22">
        <v>8.3000000000000007</v>
      </c>
      <c r="GC21" s="22"/>
      <c r="GD21" s="22"/>
      <c r="GE21" s="22"/>
      <c r="GF21" s="22"/>
      <c r="GG21" s="22">
        <v>7.2</v>
      </c>
      <c r="GH21" s="22"/>
      <c r="GI21" s="22"/>
      <c r="GJ21" s="22"/>
      <c r="GK21" s="22"/>
      <c r="GL21" s="22"/>
      <c r="GM21" s="22">
        <v>7.9</v>
      </c>
      <c r="GN21" s="22">
        <v>7.5</v>
      </c>
      <c r="GO21" s="22"/>
      <c r="GP21" s="22"/>
      <c r="GQ21" s="22"/>
      <c r="GR21" s="22"/>
      <c r="GS21" s="22"/>
      <c r="GT21" s="22"/>
      <c r="GU21" s="22">
        <v>7</v>
      </c>
      <c r="GV21" s="22"/>
      <c r="GW21" s="22">
        <v>7</v>
      </c>
      <c r="GX21" s="22">
        <v>7.2</v>
      </c>
      <c r="GY21" s="22">
        <v>7.3</v>
      </c>
      <c r="GZ21" s="22"/>
      <c r="HA21" s="22"/>
      <c r="HB21" s="22"/>
      <c r="HC21" s="22"/>
      <c r="HD21" s="22"/>
      <c r="HE21" s="22"/>
      <c r="HF21" s="22"/>
      <c r="HG21" s="22"/>
      <c r="HH21" s="22">
        <v>7.5</v>
      </c>
      <c r="HI21" s="22"/>
      <c r="HJ21" s="22"/>
      <c r="HK21" s="22"/>
      <c r="HL21" s="22"/>
      <c r="HM21" s="22"/>
      <c r="HN21" s="22">
        <v>7</v>
      </c>
      <c r="HO21" s="22"/>
      <c r="HP21" s="22"/>
      <c r="HQ21" s="22"/>
      <c r="HR21" s="22">
        <v>7</v>
      </c>
      <c r="HS21" s="22">
        <v>7.1</v>
      </c>
      <c r="HT21" s="22">
        <v>7.1</v>
      </c>
      <c r="HU21" s="22"/>
      <c r="HV21" s="22"/>
      <c r="HW21" s="22"/>
      <c r="HX21" s="22"/>
      <c r="HY21" s="22"/>
      <c r="HZ21" s="22"/>
      <c r="IA21" s="22"/>
      <c r="IB21" s="22"/>
      <c r="IC21" s="22"/>
      <c r="ID21" s="22">
        <v>6.9</v>
      </c>
      <c r="IE21" s="22"/>
      <c r="IF21" s="22"/>
      <c r="IG21" s="22"/>
      <c r="IH21" s="22"/>
      <c r="II21" s="22"/>
      <c r="IJ21" s="22"/>
      <c r="IK21" s="22">
        <v>7.2</v>
      </c>
      <c r="IL21" s="22"/>
      <c r="IM21" s="22"/>
      <c r="IN21" s="22"/>
      <c r="IO21" s="22"/>
      <c r="IP21" s="22"/>
      <c r="IQ21" s="22"/>
      <c r="IR21" s="22">
        <v>7.5</v>
      </c>
      <c r="IS21" s="22"/>
      <c r="IT21" s="22">
        <v>7</v>
      </c>
      <c r="IU21" s="22"/>
      <c r="IV21" s="22"/>
      <c r="IW21" s="22"/>
      <c r="IX21" s="22"/>
      <c r="IY21" s="22"/>
      <c r="IZ21" s="22"/>
      <c r="JA21" s="22"/>
      <c r="JB21" s="22"/>
      <c r="JC21" s="22"/>
      <c r="JD21" s="22">
        <v>7</v>
      </c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>
        <v>6.9912506491426907</v>
      </c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</row>
    <row r="22" spans="1:731" s="8" customFormat="1" ht="13.5" customHeight="1" x14ac:dyDescent="0.25">
      <c r="A22" s="23" t="s">
        <v>42</v>
      </c>
      <c r="B22" s="24" t="s">
        <v>36</v>
      </c>
      <c r="C22" s="24" t="s">
        <v>36</v>
      </c>
      <c r="D22" s="24" t="s">
        <v>36</v>
      </c>
      <c r="E22" s="24" t="s">
        <v>36</v>
      </c>
      <c r="F22" s="24" t="s">
        <v>36</v>
      </c>
      <c r="G22" s="24" t="s">
        <v>36</v>
      </c>
      <c r="H22" s="24" t="s">
        <v>36</v>
      </c>
      <c r="I22" s="24" t="s">
        <v>36</v>
      </c>
      <c r="J22" s="24" t="s">
        <v>36</v>
      </c>
      <c r="K22" s="24" t="s">
        <v>36</v>
      </c>
      <c r="L22" s="24" t="s">
        <v>36</v>
      </c>
      <c r="M22" s="24">
        <v>3.6</v>
      </c>
      <c r="N22" s="24" t="s">
        <v>36</v>
      </c>
      <c r="O22" s="24" t="s">
        <v>36</v>
      </c>
      <c r="P22" s="24" t="s">
        <v>36</v>
      </c>
      <c r="Q22" s="24" t="s">
        <v>36</v>
      </c>
      <c r="R22" s="24" t="s">
        <v>36</v>
      </c>
      <c r="S22" s="24" t="s">
        <v>36</v>
      </c>
      <c r="T22" s="24" t="s">
        <v>36</v>
      </c>
      <c r="U22" s="24" t="s">
        <v>36</v>
      </c>
      <c r="V22" s="24" t="s">
        <v>36</v>
      </c>
      <c r="W22" s="24" t="s">
        <v>36</v>
      </c>
      <c r="X22" s="24" t="s">
        <v>36</v>
      </c>
      <c r="Y22" s="24" t="s">
        <v>36</v>
      </c>
      <c r="Z22" s="24" t="s">
        <v>36</v>
      </c>
      <c r="AA22" s="24">
        <v>3.7</v>
      </c>
      <c r="AB22" s="24" t="s">
        <v>36</v>
      </c>
      <c r="AC22" s="24" t="s">
        <v>36</v>
      </c>
      <c r="AD22" s="24" t="s">
        <v>36</v>
      </c>
      <c r="AE22" s="24" t="s">
        <v>36</v>
      </c>
      <c r="AF22" s="24" t="s">
        <v>36</v>
      </c>
      <c r="AG22" s="24" t="s">
        <v>36</v>
      </c>
      <c r="AH22" s="24" t="s">
        <v>36</v>
      </c>
      <c r="AI22" s="24" t="s">
        <v>36</v>
      </c>
      <c r="AJ22" s="24" t="s">
        <v>36</v>
      </c>
      <c r="AK22" s="24" t="s">
        <v>36</v>
      </c>
      <c r="AL22" s="24" t="s">
        <v>36</v>
      </c>
      <c r="AM22" s="24" t="s">
        <v>36</v>
      </c>
      <c r="AN22" s="24" t="s">
        <v>36</v>
      </c>
      <c r="AO22" s="24" t="s">
        <v>36</v>
      </c>
      <c r="AP22" s="24" t="s">
        <v>36</v>
      </c>
      <c r="AQ22" s="24" t="s">
        <v>36</v>
      </c>
      <c r="AR22" s="24">
        <v>3.6</v>
      </c>
      <c r="AS22" s="24" t="s">
        <v>36</v>
      </c>
      <c r="AT22" s="24" t="s">
        <v>36</v>
      </c>
      <c r="AU22" s="24" t="s">
        <v>36</v>
      </c>
      <c r="AV22" s="24" t="s">
        <v>36</v>
      </c>
      <c r="AW22" s="24" t="s">
        <v>36</v>
      </c>
      <c r="AX22" s="24" t="s">
        <v>36</v>
      </c>
      <c r="AY22" s="24" t="s">
        <v>36</v>
      </c>
      <c r="AZ22" s="24" t="s">
        <v>36</v>
      </c>
      <c r="BA22" s="24" t="s">
        <v>36</v>
      </c>
      <c r="BB22" s="24" t="s">
        <v>36</v>
      </c>
      <c r="BC22" s="24">
        <v>3.6</v>
      </c>
      <c r="BD22" s="24" t="s">
        <v>36</v>
      </c>
      <c r="BE22" s="24" t="s">
        <v>36</v>
      </c>
      <c r="BF22" s="24" t="s">
        <v>36</v>
      </c>
      <c r="BG22" s="24" t="s">
        <v>36</v>
      </c>
      <c r="BH22" s="24" t="s">
        <v>36</v>
      </c>
      <c r="BI22" s="24" t="s">
        <v>36</v>
      </c>
      <c r="BJ22" s="24" t="s">
        <v>36</v>
      </c>
      <c r="BK22" s="24" t="s">
        <v>36</v>
      </c>
      <c r="BL22" s="24" t="s">
        <v>36</v>
      </c>
      <c r="BM22" s="24" t="s">
        <v>36</v>
      </c>
      <c r="BN22" s="24" t="s">
        <v>36</v>
      </c>
      <c r="BO22" s="24" t="s">
        <v>36</v>
      </c>
      <c r="BP22" s="24" t="s">
        <v>36</v>
      </c>
      <c r="BQ22" s="24" t="s">
        <v>36</v>
      </c>
      <c r="BR22" s="24" t="s">
        <v>36</v>
      </c>
      <c r="BS22" s="24" t="s">
        <v>36</v>
      </c>
      <c r="BT22" s="24">
        <v>3.7</v>
      </c>
      <c r="BU22" s="24" t="s">
        <v>36</v>
      </c>
      <c r="BV22" s="24" t="s">
        <v>36</v>
      </c>
      <c r="BW22" s="24" t="s">
        <v>36</v>
      </c>
      <c r="BX22" s="24" t="s">
        <v>36</v>
      </c>
      <c r="BY22" s="24" t="s">
        <v>36</v>
      </c>
      <c r="BZ22" s="24" t="s">
        <v>36</v>
      </c>
      <c r="CA22" s="24" t="s">
        <v>36</v>
      </c>
      <c r="CB22" s="24" t="s">
        <v>36</v>
      </c>
      <c r="CC22" s="24" t="s">
        <v>36</v>
      </c>
      <c r="CD22" s="24" t="s">
        <v>36</v>
      </c>
      <c r="CE22" s="24" t="s">
        <v>36</v>
      </c>
      <c r="CF22" s="24" t="s">
        <v>36</v>
      </c>
      <c r="CG22" s="24" t="s">
        <v>36</v>
      </c>
      <c r="CH22" s="24">
        <v>3.6</v>
      </c>
      <c r="CI22" s="24" t="s">
        <v>36</v>
      </c>
      <c r="CJ22" s="24" t="s">
        <v>36</v>
      </c>
      <c r="CK22" s="24" t="s">
        <v>36</v>
      </c>
      <c r="CL22" s="24" t="s">
        <v>36</v>
      </c>
      <c r="CM22" s="24" t="s">
        <v>36</v>
      </c>
      <c r="CN22" s="24" t="s">
        <v>36</v>
      </c>
      <c r="CO22" s="24" t="s">
        <v>36</v>
      </c>
      <c r="CP22" s="24" t="s">
        <v>36</v>
      </c>
      <c r="CQ22" s="24" t="s">
        <v>36</v>
      </c>
      <c r="CR22" s="24" t="s">
        <v>36</v>
      </c>
      <c r="CS22" s="24" t="s">
        <v>36</v>
      </c>
      <c r="CT22" s="24" t="s">
        <v>36</v>
      </c>
      <c r="CU22" s="24" t="s">
        <v>36</v>
      </c>
      <c r="CV22" s="24" t="s">
        <v>36</v>
      </c>
      <c r="CW22" s="24" t="s">
        <v>36</v>
      </c>
      <c r="CX22" s="24" t="s">
        <v>36</v>
      </c>
      <c r="CY22" s="24" t="s">
        <v>36</v>
      </c>
      <c r="CZ22" s="24" t="s">
        <v>36</v>
      </c>
      <c r="DA22" s="24">
        <v>3.7</v>
      </c>
      <c r="DB22" s="24" t="s">
        <v>36</v>
      </c>
      <c r="DC22" s="24" t="s">
        <v>36</v>
      </c>
      <c r="DD22" s="24" t="s">
        <v>36</v>
      </c>
      <c r="DE22" s="24" t="s">
        <v>36</v>
      </c>
      <c r="DF22" s="24" t="s">
        <v>36</v>
      </c>
      <c r="DG22" s="24" t="s">
        <v>36</v>
      </c>
      <c r="DH22" s="24" t="s">
        <v>36</v>
      </c>
      <c r="DI22" s="24" t="s">
        <v>36</v>
      </c>
      <c r="DJ22" s="24" t="s">
        <v>36</v>
      </c>
      <c r="DK22" s="24" t="s">
        <v>36</v>
      </c>
      <c r="DL22" s="24" t="s">
        <v>36</v>
      </c>
      <c r="DM22" s="24">
        <v>3.6</v>
      </c>
      <c r="DN22" s="24" t="s">
        <v>36</v>
      </c>
      <c r="DO22" s="24" t="s">
        <v>36</v>
      </c>
      <c r="DP22" s="24"/>
      <c r="DQ22" s="24" t="s">
        <v>36</v>
      </c>
      <c r="DR22" s="24" t="s">
        <v>36</v>
      </c>
      <c r="DS22" s="24" t="s">
        <v>36</v>
      </c>
      <c r="DT22" s="24" t="s">
        <v>36</v>
      </c>
      <c r="DU22" s="24" t="s">
        <v>36</v>
      </c>
      <c r="DV22" s="24"/>
      <c r="DW22" s="24" t="s">
        <v>36</v>
      </c>
      <c r="DX22" s="24" t="s">
        <v>36</v>
      </c>
      <c r="DY22" s="24" t="s">
        <v>36</v>
      </c>
      <c r="DZ22" s="24" t="s">
        <v>36</v>
      </c>
      <c r="EA22" s="24" t="s">
        <v>36</v>
      </c>
      <c r="EB22" s="24" t="s">
        <v>36</v>
      </c>
      <c r="EC22" s="24">
        <v>3.9</v>
      </c>
      <c r="ED22" s="24" t="s">
        <v>36</v>
      </c>
      <c r="EE22" s="24" t="s">
        <v>36</v>
      </c>
      <c r="EF22" s="24" t="s">
        <v>36</v>
      </c>
      <c r="EG22" s="24"/>
      <c r="EH22" s="24" t="s">
        <v>36</v>
      </c>
      <c r="EI22" s="24"/>
      <c r="EJ22" s="24" t="s">
        <v>36</v>
      </c>
      <c r="EK22" s="24"/>
      <c r="EL22" s="24" t="s">
        <v>36</v>
      </c>
      <c r="EM22" s="24" t="s">
        <v>36</v>
      </c>
      <c r="EN22" s="24" t="s">
        <v>36</v>
      </c>
      <c r="EO22" s="24" t="s">
        <v>36</v>
      </c>
      <c r="EP22" s="24" t="s">
        <v>36</v>
      </c>
      <c r="EQ22" s="24">
        <v>3.9</v>
      </c>
      <c r="ER22" s="24" t="s">
        <v>36</v>
      </c>
      <c r="ES22" s="24"/>
      <c r="ET22" s="24"/>
      <c r="EU22" s="24"/>
      <c r="EV22" s="24"/>
      <c r="EW22" s="24"/>
      <c r="EX22" s="24"/>
      <c r="EY22" s="24" t="s">
        <v>36</v>
      </c>
      <c r="EZ22" s="24" t="s">
        <v>36</v>
      </c>
      <c r="FA22" s="24"/>
      <c r="FB22" s="24"/>
      <c r="FC22" s="24"/>
      <c r="FD22" s="24"/>
      <c r="FE22" s="24"/>
      <c r="FF22" s="24" t="s">
        <v>36</v>
      </c>
      <c r="FG22" s="24"/>
      <c r="FH22" s="24" t="s">
        <v>36</v>
      </c>
      <c r="FI22" s="24"/>
      <c r="FJ22" s="24">
        <v>3.9</v>
      </c>
      <c r="FK22" s="24" t="s">
        <v>36</v>
      </c>
      <c r="FL22" s="24"/>
      <c r="FM22" s="24"/>
      <c r="FN22" s="24" t="s">
        <v>36</v>
      </c>
      <c r="FO22" s="24"/>
      <c r="FP22" s="24" t="s">
        <v>36</v>
      </c>
      <c r="FQ22" s="24"/>
      <c r="FR22" s="24"/>
      <c r="FS22" s="24"/>
      <c r="FT22" s="24"/>
      <c r="FU22" s="24" t="s">
        <v>36</v>
      </c>
      <c r="FV22" s="24" t="s">
        <v>36</v>
      </c>
      <c r="FW22" s="24">
        <v>3.4</v>
      </c>
      <c r="FX22" s="24"/>
      <c r="FY22" s="24" t="s">
        <v>36</v>
      </c>
      <c r="FZ22" s="24"/>
      <c r="GA22" s="24"/>
      <c r="GB22" s="24" t="s">
        <v>36</v>
      </c>
      <c r="GC22" s="24"/>
      <c r="GD22" s="24"/>
      <c r="GE22" s="24"/>
      <c r="GF22" s="24"/>
      <c r="GG22" s="24" t="s">
        <v>36</v>
      </c>
      <c r="GH22" s="24"/>
      <c r="GI22" s="24"/>
      <c r="GJ22" s="24"/>
      <c r="GK22" s="24"/>
      <c r="GL22" s="24"/>
      <c r="GM22" s="24">
        <v>3.3</v>
      </c>
      <c r="GN22" s="24" t="s">
        <v>36</v>
      </c>
      <c r="GO22" s="24"/>
      <c r="GP22" s="24"/>
      <c r="GQ22" s="24"/>
      <c r="GR22" s="24"/>
      <c r="GS22" s="24"/>
      <c r="GT22" s="24"/>
      <c r="GU22" s="24" t="s">
        <v>36</v>
      </c>
      <c r="GV22" s="24"/>
      <c r="GW22" s="24" t="s">
        <v>36</v>
      </c>
      <c r="GX22" s="24">
        <v>3.6</v>
      </c>
      <c r="GY22" s="24" t="s">
        <v>36</v>
      </c>
      <c r="GZ22" s="24"/>
      <c r="HA22" s="24"/>
      <c r="HB22" s="24"/>
      <c r="HC22" s="24"/>
      <c r="HD22" s="24"/>
      <c r="HE22" s="24"/>
      <c r="HF22" s="24"/>
      <c r="HG22" s="24"/>
      <c r="HH22" s="24" t="s">
        <v>36</v>
      </c>
      <c r="HI22" s="24"/>
      <c r="HJ22" s="24"/>
      <c r="HK22" s="24"/>
      <c r="HL22" s="24"/>
      <c r="HM22" s="24"/>
      <c r="HN22" s="24" t="s">
        <v>36</v>
      </c>
      <c r="HO22" s="24"/>
      <c r="HP22" s="24"/>
      <c r="HQ22" s="24"/>
      <c r="HR22" s="24" t="s">
        <v>36</v>
      </c>
      <c r="HS22" s="24">
        <v>3.4</v>
      </c>
      <c r="HT22" s="24" t="s">
        <v>36</v>
      </c>
      <c r="HU22" s="24"/>
      <c r="HV22" s="24"/>
      <c r="HW22" s="24"/>
      <c r="HX22" s="24"/>
      <c r="HY22" s="24"/>
      <c r="HZ22" s="24"/>
      <c r="IA22" s="24"/>
      <c r="IB22" s="24"/>
      <c r="IC22" s="24"/>
      <c r="ID22" s="24">
        <v>3.2</v>
      </c>
      <c r="IE22" s="24"/>
      <c r="IF22" s="24"/>
      <c r="IG22" s="24"/>
      <c r="IH22" s="24"/>
      <c r="II22" s="24"/>
      <c r="IJ22" s="24"/>
      <c r="IK22" s="24" t="s">
        <v>36</v>
      </c>
      <c r="IL22" s="24"/>
      <c r="IM22" s="24"/>
      <c r="IN22" s="24"/>
      <c r="IO22" s="24"/>
      <c r="IP22" s="24"/>
      <c r="IQ22" s="24"/>
      <c r="IR22" s="24" t="s">
        <v>36</v>
      </c>
      <c r="IS22" s="24"/>
      <c r="IT22" s="24">
        <v>3.2</v>
      </c>
      <c r="IU22" s="24"/>
      <c r="IV22" s="24"/>
      <c r="IW22" s="24"/>
      <c r="IX22" s="24"/>
      <c r="IY22" s="24"/>
      <c r="IZ22" s="24"/>
      <c r="JA22" s="24"/>
      <c r="JB22" s="24"/>
      <c r="JC22" s="24"/>
      <c r="JD22" s="24">
        <v>3.2</v>
      </c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>
        <v>3.1617720879816291</v>
      </c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8" customFormat="1" ht="13.5" customHeight="1" x14ac:dyDescent="0.25">
      <c r="A23" s="21" t="s">
        <v>43</v>
      </c>
      <c r="B23" s="22">
        <v>3.7</v>
      </c>
      <c r="C23" s="22">
        <v>3.6</v>
      </c>
      <c r="D23" s="22" t="s">
        <v>36</v>
      </c>
      <c r="E23" s="22">
        <v>3.6</v>
      </c>
      <c r="F23" s="22">
        <v>3.7</v>
      </c>
      <c r="G23" s="22" t="s">
        <v>36</v>
      </c>
      <c r="H23" s="22" t="s">
        <v>36</v>
      </c>
      <c r="I23" s="22">
        <v>3.7</v>
      </c>
      <c r="J23" s="22">
        <v>3.6</v>
      </c>
      <c r="K23" s="22">
        <v>3.7</v>
      </c>
      <c r="L23" s="22" t="s">
        <v>36</v>
      </c>
      <c r="M23" s="22">
        <v>3.6</v>
      </c>
      <c r="N23" s="22">
        <v>3.7</v>
      </c>
      <c r="O23" s="22" t="s">
        <v>36</v>
      </c>
      <c r="P23" s="22" t="s">
        <v>36</v>
      </c>
      <c r="Q23" s="22" t="s">
        <v>36</v>
      </c>
      <c r="R23" s="22">
        <v>3.6</v>
      </c>
      <c r="S23" s="22">
        <v>3.6</v>
      </c>
      <c r="T23" s="22">
        <v>3.6</v>
      </c>
      <c r="U23" s="22">
        <v>3.6</v>
      </c>
      <c r="V23" s="22">
        <v>3.7</v>
      </c>
      <c r="W23" s="22">
        <v>3.6</v>
      </c>
      <c r="X23" s="22" t="s">
        <v>36</v>
      </c>
      <c r="Y23" s="22">
        <v>3.7</v>
      </c>
      <c r="Z23" s="22">
        <v>3.7</v>
      </c>
      <c r="AA23" s="22">
        <v>3.7</v>
      </c>
      <c r="AB23" s="22" t="s">
        <v>36</v>
      </c>
      <c r="AC23" s="22" t="s">
        <v>36</v>
      </c>
      <c r="AD23" s="22">
        <v>3.8</v>
      </c>
      <c r="AE23" s="22" t="s">
        <v>36</v>
      </c>
      <c r="AF23" s="22">
        <v>3.6</v>
      </c>
      <c r="AG23" s="22" t="s">
        <v>36</v>
      </c>
      <c r="AH23" s="22">
        <v>3.7</v>
      </c>
      <c r="AI23" s="22">
        <v>3.7</v>
      </c>
      <c r="AJ23" s="22">
        <v>3.7</v>
      </c>
      <c r="AK23" s="22">
        <v>3.7</v>
      </c>
      <c r="AL23" s="22" t="s">
        <v>36</v>
      </c>
      <c r="AM23" s="22" t="s">
        <v>36</v>
      </c>
      <c r="AN23" s="22" t="s">
        <v>36</v>
      </c>
      <c r="AO23" s="22">
        <v>3.8</v>
      </c>
      <c r="AP23" s="22">
        <v>3.7</v>
      </c>
      <c r="AQ23" s="22">
        <v>3.6</v>
      </c>
      <c r="AR23" s="22">
        <v>3.6</v>
      </c>
      <c r="AS23" s="22">
        <v>3.6</v>
      </c>
      <c r="AT23" s="22" t="s">
        <v>36</v>
      </c>
      <c r="AU23" s="22">
        <v>3.6</v>
      </c>
      <c r="AV23" s="22" t="s">
        <v>36</v>
      </c>
      <c r="AW23" s="22">
        <v>3.5</v>
      </c>
      <c r="AX23" s="22" t="s">
        <v>36</v>
      </c>
      <c r="AY23" s="22">
        <v>3.6</v>
      </c>
      <c r="AZ23" s="22">
        <v>3.6</v>
      </c>
      <c r="BA23" s="22">
        <v>3.7</v>
      </c>
      <c r="BB23" s="22">
        <v>3.5</v>
      </c>
      <c r="BC23" s="22">
        <v>3.5</v>
      </c>
      <c r="BD23" s="22">
        <v>3.6</v>
      </c>
      <c r="BE23" s="22" t="s">
        <v>36</v>
      </c>
      <c r="BF23" s="22" t="s">
        <v>36</v>
      </c>
      <c r="BG23" s="22" t="s">
        <v>36</v>
      </c>
      <c r="BH23" s="22" t="s">
        <v>36</v>
      </c>
      <c r="BI23" s="22" t="s">
        <v>36</v>
      </c>
      <c r="BJ23" s="22" t="s">
        <v>36</v>
      </c>
      <c r="BK23" s="22">
        <v>3.5</v>
      </c>
      <c r="BL23" s="22">
        <v>3.6</v>
      </c>
      <c r="BM23" s="22">
        <v>3.6</v>
      </c>
      <c r="BN23" s="22" t="s">
        <v>36</v>
      </c>
      <c r="BO23" s="22" t="s">
        <v>36</v>
      </c>
      <c r="BP23" s="22">
        <v>3.5</v>
      </c>
      <c r="BQ23" s="22">
        <v>3.6</v>
      </c>
      <c r="BR23" s="22" t="s">
        <v>36</v>
      </c>
      <c r="BS23" s="22">
        <v>3.5</v>
      </c>
      <c r="BT23" s="22">
        <v>3.6</v>
      </c>
      <c r="BU23" s="22">
        <v>3.6</v>
      </c>
      <c r="BV23" s="22" t="s">
        <v>36</v>
      </c>
      <c r="BW23" s="22" t="s">
        <v>36</v>
      </c>
      <c r="BX23" s="22" t="s">
        <v>36</v>
      </c>
      <c r="BY23" s="22">
        <v>3.6</v>
      </c>
      <c r="BZ23" s="22">
        <v>3.7</v>
      </c>
      <c r="CA23" s="22">
        <v>3.5</v>
      </c>
      <c r="CB23" s="22">
        <v>2.5</v>
      </c>
      <c r="CC23" s="22">
        <v>3.6</v>
      </c>
      <c r="CD23" s="22">
        <v>3.4</v>
      </c>
      <c r="CE23" s="22" t="s">
        <v>36</v>
      </c>
      <c r="CF23" s="22">
        <v>3.6</v>
      </c>
      <c r="CG23" s="22" t="s">
        <v>36</v>
      </c>
      <c r="CH23" s="22">
        <v>3.6</v>
      </c>
      <c r="CI23" s="22">
        <v>3.7</v>
      </c>
      <c r="CJ23" s="22">
        <v>3.9</v>
      </c>
      <c r="CK23" s="22" t="s">
        <v>36</v>
      </c>
      <c r="CL23" s="22" t="s">
        <v>36</v>
      </c>
      <c r="CM23" s="22" t="s">
        <v>36</v>
      </c>
      <c r="CN23" s="22" t="s">
        <v>36</v>
      </c>
      <c r="CO23" s="22">
        <v>2.5</v>
      </c>
      <c r="CP23" s="22">
        <v>3.5</v>
      </c>
      <c r="CQ23" s="22" t="s">
        <v>36</v>
      </c>
      <c r="CR23" s="22">
        <v>3.7</v>
      </c>
      <c r="CS23" s="22" t="s">
        <v>36</v>
      </c>
      <c r="CT23" s="22">
        <v>3.5</v>
      </c>
      <c r="CU23" s="22" t="s">
        <v>36</v>
      </c>
      <c r="CV23" s="22">
        <v>3.5</v>
      </c>
      <c r="CW23" s="22">
        <v>3.5</v>
      </c>
      <c r="CX23" s="22">
        <v>3.6</v>
      </c>
      <c r="CY23" s="22">
        <v>3.6</v>
      </c>
      <c r="CZ23" s="22">
        <v>3.6</v>
      </c>
      <c r="DA23" s="22">
        <v>3.6</v>
      </c>
      <c r="DB23" s="22">
        <v>3.8</v>
      </c>
      <c r="DC23" s="22" t="s">
        <v>36</v>
      </c>
      <c r="DD23" s="22" t="s">
        <v>36</v>
      </c>
      <c r="DE23" s="22">
        <v>2.5</v>
      </c>
      <c r="DF23" s="22" t="s">
        <v>36</v>
      </c>
      <c r="DG23" s="22" t="s">
        <v>36</v>
      </c>
      <c r="DH23" s="22">
        <v>3.5</v>
      </c>
      <c r="DI23" s="22" t="s">
        <v>36</v>
      </c>
      <c r="DJ23" s="22">
        <v>3.8</v>
      </c>
      <c r="DK23" s="22">
        <v>3.5</v>
      </c>
      <c r="DL23" s="22" t="s">
        <v>36</v>
      </c>
      <c r="DM23" s="22">
        <v>3.5</v>
      </c>
      <c r="DN23" s="22" t="s">
        <v>36</v>
      </c>
      <c r="DO23" s="22" t="s">
        <v>36</v>
      </c>
      <c r="DP23" s="22"/>
      <c r="DQ23" s="22" t="s">
        <v>36</v>
      </c>
      <c r="DR23" s="22">
        <v>2.5</v>
      </c>
      <c r="DS23" s="22" t="s">
        <v>36</v>
      </c>
      <c r="DT23" s="22">
        <v>3.6</v>
      </c>
      <c r="DU23" s="22">
        <v>3.8</v>
      </c>
      <c r="DV23" s="22"/>
      <c r="DW23" s="22" t="s">
        <v>36</v>
      </c>
      <c r="DX23" s="22" t="s">
        <v>36</v>
      </c>
      <c r="DY23" s="22">
        <v>3.5</v>
      </c>
      <c r="DZ23" s="22">
        <v>3.5</v>
      </c>
      <c r="EA23" s="22" t="s">
        <v>36</v>
      </c>
      <c r="EB23" s="22">
        <v>3.4</v>
      </c>
      <c r="EC23" s="22">
        <v>3.9</v>
      </c>
      <c r="ED23" s="22">
        <v>3.4</v>
      </c>
      <c r="EE23" s="22" t="s">
        <v>36</v>
      </c>
      <c r="EF23" s="22">
        <v>3.8</v>
      </c>
      <c r="EG23" s="22"/>
      <c r="EH23" s="22">
        <v>3.7</v>
      </c>
      <c r="EI23" s="22"/>
      <c r="EJ23" s="22">
        <v>3.5</v>
      </c>
      <c r="EK23" s="22"/>
      <c r="EL23" s="22">
        <v>3.5</v>
      </c>
      <c r="EM23" s="22" t="s">
        <v>36</v>
      </c>
      <c r="EN23" s="22" t="s">
        <v>36</v>
      </c>
      <c r="EO23" s="22" t="s">
        <v>36</v>
      </c>
      <c r="EP23" s="22">
        <v>3.4</v>
      </c>
      <c r="EQ23" s="22">
        <v>3.9</v>
      </c>
      <c r="ER23" s="22">
        <v>3.4</v>
      </c>
      <c r="ES23" s="22"/>
      <c r="ET23" s="22"/>
      <c r="EU23" s="22"/>
      <c r="EV23" s="22"/>
      <c r="EW23" s="22"/>
      <c r="EX23" s="22"/>
      <c r="EY23" s="22">
        <v>3.9</v>
      </c>
      <c r="EZ23" s="22">
        <v>3.4</v>
      </c>
      <c r="FA23" s="22"/>
      <c r="FB23" s="22"/>
      <c r="FC23" s="22"/>
      <c r="FD23" s="22"/>
      <c r="FE23" s="22"/>
      <c r="FF23" s="22">
        <v>3.4</v>
      </c>
      <c r="FG23" s="22"/>
      <c r="FH23" s="22">
        <v>3.6</v>
      </c>
      <c r="FI23" s="22"/>
      <c r="FJ23" s="22">
        <v>3.9</v>
      </c>
      <c r="FK23" s="22">
        <v>3.4</v>
      </c>
      <c r="FL23" s="22"/>
      <c r="FM23" s="22"/>
      <c r="FN23" s="22">
        <v>3.4</v>
      </c>
      <c r="FO23" s="22"/>
      <c r="FP23" s="22">
        <v>3.5</v>
      </c>
      <c r="FQ23" s="22"/>
      <c r="FR23" s="22"/>
      <c r="FS23" s="22"/>
      <c r="FT23" s="22"/>
      <c r="FU23" s="22" t="s">
        <v>36</v>
      </c>
      <c r="FV23" s="22">
        <v>3.4</v>
      </c>
      <c r="FW23" s="22">
        <v>3.4</v>
      </c>
      <c r="FX23" s="22"/>
      <c r="FY23" s="22">
        <v>3.3</v>
      </c>
      <c r="FZ23" s="22"/>
      <c r="GA23" s="22"/>
      <c r="GB23" s="22">
        <v>3.4</v>
      </c>
      <c r="GC23" s="22"/>
      <c r="GD23" s="22"/>
      <c r="GE23" s="22"/>
      <c r="GF23" s="22"/>
      <c r="GG23" s="22" t="s">
        <v>36</v>
      </c>
      <c r="GH23" s="22"/>
      <c r="GI23" s="22"/>
      <c r="GJ23" s="22"/>
      <c r="GK23" s="22"/>
      <c r="GL23" s="22"/>
      <c r="GM23" s="22">
        <v>3.3</v>
      </c>
      <c r="GN23" s="22">
        <v>3.2</v>
      </c>
      <c r="GO23" s="22"/>
      <c r="GP23" s="22"/>
      <c r="GQ23" s="22"/>
      <c r="GR23" s="22"/>
      <c r="GS23" s="22"/>
      <c r="GT23" s="22"/>
      <c r="GU23" s="22" t="s">
        <v>36</v>
      </c>
      <c r="GV23" s="22"/>
      <c r="GW23" s="22" t="s">
        <v>36</v>
      </c>
      <c r="GX23" s="22">
        <v>3.6</v>
      </c>
      <c r="GY23" s="22">
        <v>3.2</v>
      </c>
      <c r="GZ23" s="22"/>
      <c r="HA23" s="22"/>
      <c r="HB23" s="22"/>
      <c r="HC23" s="22"/>
      <c r="HD23" s="22"/>
      <c r="HE23" s="22"/>
      <c r="HF23" s="22"/>
      <c r="HG23" s="22"/>
      <c r="HH23" s="22">
        <v>3.2</v>
      </c>
      <c r="HI23" s="22"/>
      <c r="HJ23" s="22"/>
      <c r="HK23" s="22"/>
      <c r="HL23" s="22"/>
      <c r="HM23" s="22"/>
      <c r="HN23" s="22">
        <v>3.1</v>
      </c>
      <c r="HO23" s="22"/>
      <c r="HP23" s="22"/>
      <c r="HQ23" s="22"/>
      <c r="HR23" s="22" t="s">
        <v>36</v>
      </c>
      <c r="HS23" s="22">
        <v>3.4</v>
      </c>
      <c r="HT23" s="22">
        <v>3.2</v>
      </c>
      <c r="HU23" s="22"/>
      <c r="HV23" s="22"/>
      <c r="HW23" s="22"/>
      <c r="HX23" s="22"/>
      <c r="HY23" s="22"/>
      <c r="HZ23" s="22"/>
      <c r="IA23" s="22"/>
      <c r="IB23" s="22"/>
      <c r="IC23" s="22"/>
      <c r="ID23" s="22">
        <v>3.2</v>
      </c>
      <c r="IE23" s="22"/>
      <c r="IF23" s="22"/>
      <c r="IG23" s="22"/>
      <c r="IH23" s="22"/>
      <c r="II23" s="22"/>
      <c r="IJ23" s="22"/>
      <c r="IK23" s="22">
        <v>3</v>
      </c>
      <c r="IL23" s="22"/>
      <c r="IM23" s="22"/>
      <c r="IN23" s="22"/>
      <c r="IO23" s="22"/>
      <c r="IP23" s="22"/>
      <c r="IQ23" s="22"/>
      <c r="IR23" s="22">
        <v>3</v>
      </c>
      <c r="IS23" s="22"/>
      <c r="IT23" s="22">
        <v>3.2</v>
      </c>
      <c r="IU23" s="22"/>
      <c r="IV23" s="22"/>
      <c r="IW23" s="22"/>
      <c r="IX23" s="22"/>
      <c r="IY23" s="22"/>
      <c r="IZ23" s="22"/>
      <c r="JA23" s="22"/>
      <c r="JB23" s="22"/>
      <c r="JC23" s="22"/>
      <c r="JD23" s="22">
        <v>3.2</v>
      </c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>
        <v>3.158809515347949</v>
      </c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</row>
    <row r="24" spans="1:731" ht="13.5" customHeight="1" x14ac:dyDescent="0.25">
      <c r="A24" s="23" t="s">
        <v>44</v>
      </c>
      <c r="B24" s="24">
        <v>0.7</v>
      </c>
      <c r="C24" s="24">
        <v>0.8</v>
      </c>
      <c r="D24" s="24">
        <v>0.9</v>
      </c>
      <c r="E24" s="24" t="s">
        <v>36</v>
      </c>
      <c r="F24" s="24">
        <v>0.6</v>
      </c>
      <c r="G24" s="24" t="s">
        <v>36</v>
      </c>
      <c r="H24" s="24">
        <v>0.8</v>
      </c>
      <c r="I24" s="24">
        <v>0.7</v>
      </c>
      <c r="J24" s="24">
        <v>0.7</v>
      </c>
      <c r="K24" s="24">
        <v>0.7</v>
      </c>
      <c r="L24" s="24" t="s">
        <v>36</v>
      </c>
      <c r="M24" s="24">
        <v>0.7</v>
      </c>
      <c r="N24" s="24">
        <v>0.8</v>
      </c>
      <c r="O24" s="24" t="s">
        <v>36</v>
      </c>
      <c r="P24" s="24">
        <v>0.8</v>
      </c>
      <c r="Q24" s="24">
        <v>0.7</v>
      </c>
      <c r="R24" s="24">
        <v>0.5</v>
      </c>
      <c r="S24" s="24" t="s">
        <v>36</v>
      </c>
      <c r="T24" s="24">
        <v>0.7</v>
      </c>
      <c r="U24" s="24">
        <v>0.8</v>
      </c>
      <c r="V24" s="24">
        <v>0.6</v>
      </c>
      <c r="W24" s="24">
        <v>0.5</v>
      </c>
      <c r="X24" s="24">
        <v>0.4</v>
      </c>
      <c r="Y24" s="24">
        <v>0.4</v>
      </c>
      <c r="Z24" s="24">
        <v>0.7</v>
      </c>
      <c r="AA24" s="24">
        <v>0.5</v>
      </c>
      <c r="AB24" s="24" t="s">
        <v>36</v>
      </c>
      <c r="AC24" s="24">
        <v>0.9</v>
      </c>
      <c r="AD24" s="24">
        <v>0.7</v>
      </c>
      <c r="AE24" s="24" t="s">
        <v>36</v>
      </c>
      <c r="AF24" s="24">
        <v>0.9</v>
      </c>
      <c r="AG24" s="24">
        <v>1.3</v>
      </c>
      <c r="AH24" s="24" t="s">
        <v>36</v>
      </c>
      <c r="AI24" s="24">
        <v>0.8</v>
      </c>
      <c r="AJ24" s="24" t="s">
        <v>36</v>
      </c>
      <c r="AK24" s="24">
        <v>0.6</v>
      </c>
      <c r="AL24" s="24" t="s">
        <v>36</v>
      </c>
      <c r="AM24" s="24" t="s">
        <v>36</v>
      </c>
      <c r="AN24" s="24">
        <v>0.9</v>
      </c>
      <c r="AO24" s="24">
        <v>0.6</v>
      </c>
      <c r="AP24" s="24">
        <v>0.5</v>
      </c>
      <c r="AQ24" s="24">
        <v>0.7</v>
      </c>
      <c r="AR24" s="24">
        <v>0.7</v>
      </c>
      <c r="AS24" s="24">
        <v>0.6</v>
      </c>
      <c r="AT24" s="24">
        <v>1.2</v>
      </c>
      <c r="AU24" s="24">
        <v>1</v>
      </c>
      <c r="AV24" s="24">
        <v>0.8</v>
      </c>
      <c r="AW24" s="24">
        <v>0.9</v>
      </c>
      <c r="AX24" s="24" t="s">
        <v>36</v>
      </c>
      <c r="AY24" s="24">
        <v>0.4</v>
      </c>
      <c r="AZ24" s="24">
        <v>0.6</v>
      </c>
      <c r="BA24" s="24" t="s">
        <v>36</v>
      </c>
      <c r="BB24" s="24">
        <v>0.1</v>
      </c>
      <c r="BC24" s="24">
        <v>-0.4</v>
      </c>
      <c r="BD24" s="24">
        <v>0.6</v>
      </c>
      <c r="BE24" s="24">
        <v>0.4</v>
      </c>
      <c r="BF24" s="24" t="s">
        <v>36</v>
      </c>
      <c r="BG24" s="24">
        <v>1</v>
      </c>
      <c r="BH24" s="24" t="s">
        <v>36</v>
      </c>
      <c r="BI24" s="24">
        <v>0</v>
      </c>
      <c r="BJ24" s="24">
        <v>0.8</v>
      </c>
      <c r="BK24" s="24">
        <v>1.7</v>
      </c>
      <c r="BL24" s="24" t="s">
        <v>36</v>
      </c>
      <c r="BM24" s="24">
        <v>-0.2</v>
      </c>
      <c r="BN24" s="24" t="s">
        <v>36</v>
      </c>
      <c r="BO24" s="24">
        <v>-0.1</v>
      </c>
      <c r="BP24" s="24">
        <v>0.3</v>
      </c>
      <c r="BQ24" s="24">
        <v>0.6</v>
      </c>
      <c r="BR24" s="24" t="s">
        <v>36</v>
      </c>
      <c r="BS24" s="24">
        <v>0.6</v>
      </c>
      <c r="BT24" s="24">
        <v>-0.3</v>
      </c>
      <c r="BU24" s="24">
        <v>0.4</v>
      </c>
      <c r="BV24" s="24" t="s">
        <v>36</v>
      </c>
      <c r="BW24" s="24">
        <v>1.8</v>
      </c>
      <c r="BX24" s="24">
        <v>0.9</v>
      </c>
      <c r="BY24" s="24">
        <v>0.1</v>
      </c>
      <c r="BZ24" s="24">
        <v>1.7</v>
      </c>
      <c r="CA24" s="24">
        <v>-0.1</v>
      </c>
      <c r="CB24" s="24">
        <v>0.6</v>
      </c>
      <c r="CC24" s="24">
        <v>1.1000000000000001</v>
      </c>
      <c r="CD24" s="24">
        <v>0.9</v>
      </c>
      <c r="CE24" s="24">
        <v>0.9</v>
      </c>
      <c r="CF24" s="24">
        <v>1.3</v>
      </c>
      <c r="CG24" s="24">
        <v>0.9</v>
      </c>
      <c r="CH24" s="24">
        <v>0.4</v>
      </c>
      <c r="CI24" s="24">
        <v>0.4</v>
      </c>
      <c r="CJ24" s="24">
        <v>0.2</v>
      </c>
      <c r="CK24" s="24" t="s">
        <v>36</v>
      </c>
      <c r="CL24" s="24">
        <v>2.1</v>
      </c>
      <c r="CM24" s="24" t="s">
        <v>36</v>
      </c>
      <c r="CN24" s="24" t="s">
        <v>36</v>
      </c>
      <c r="CO24" s="24">
        <v>1</v>
      </c>
      <c r="CP24" s="24" t="s">
        <v>36</v>
      </c>
      <c r="CQ24" s="24">
        <v>0.5</v>
      </c>
      <c r="CR24" s="24">
        <v>1.8</v>
      </c>
      <c r="CS24" s="24" t="s">
        <v>36</v>
      </c>
      <c r="CT24" s="24">
        <v>0.4</v>
      </c>
      <c r="CU24" s="24">
        <v>2.1</v>
      </c>
      <c r="CV24" s="24">
        <v>1.2</v>
      </c>
      <c r="CW24" s="24">
        <v>0.5</v>
      </c>
      <c r="CX24" s="24">
        <v>0.8</v>
      </c>
      <c r="CY24" s="24">
        <v>0.8</v>
      </c>
      <c r="CZ24" s="24">
        <v>1.5</v>
      </c>
      <c r="DA24" s="24">
        <v>0.3</v>
      </c>
      <c r="DB24" s="24">
        <v>0.5</v>
      </c>
      <c r="DC24" s="24">
        <v>0.8</v>
      </c>
      <c r="DD24" s="24">
        <v>2.5</v>
      </c>
      <c r="DE24" s="24">
        <v>1</v>
      </c>
      <c r="DF24" s="24" t="s">
        <v>36</v>
      </c>
      <c r="DG24" s="24" t="s">
        <v>36</v>
      </c>
      <c r="DH24" s="24">
        <v>0.7</v>
      </c>
      <c r="DI24" s="24">
        <v>0.8</v>
      </c>
      <c r="DJ24" s="24">
        <v>1.6</v>
      </c>
      <c r="DK24" s="24">
        <v>1.4</v>
      </c>
      <c r="DL24" s="24">
        <v>1.4</v>
      </c>
      <c r="DM24" s="24">
        <v>1.2</v>
      </c>
      <c r="DN24" s="24" t="s">
        <v>36</v>
      </c>
      <c r="DO24" s="24" t="s">
        <v>36</v>
      </c>
      <c r="DP24" s="24"/>
      <c r="DQ24" s="24">
        <v>2.5</v>
      </c>
      <c r="DR24" s="24">
        <v>1</v>
      </c>
      <c r="DS24" s="24">
        <v>2.2000000000000002</v>
      </c>
      <c r="DT24" s="24">
        <v>2.4</v>
      </c>
      <c r="DU24" s="24">
        <v>1.4</v>
      </c>
      <c r="DV24" s="24"/>
      <c r="DW24" s="24" t="s">
        <v>36</v>
      </c>
      <c r="DX24" s="24">
        <v>1.4</v>
      </c>
      <c r="DY24" s="24">
        <v>2</v>
      </c>
      <c r="DZ24" s="24" t="s">
        <v>36</v>
      </c>
      <c r="EA24" s="24" t="s">
        <v>36</v>
      </c>
      <c r="EB24" s="24">
        <v>1.6</v>
      </c>
      <c r="EC24" s="24">
        <v>1.1000000000000001</v>
      </c>
      <c r="ED24" s="24">
        <v>2.4</v>
      </c>
      <c r="EE24" s="24">
        <v>1.7</v>
      </c>
      <c r="EF24" s="24">
        <v>1.9</v>
      </c>
      <c r="EG24" s="24"/>
      <c r="EH24" s="24">
        <v>1.3</v>
      </c>
      <c r="EI24" s="24"/>
      <c r="EJ24" s="24">
        <v>1.3</v>
      </c>
      <c r="EK24" s="24"/>
      <c r="EL24" s="24">
        <v>1.7</v>
      </c>
      <c r="EM24" s="24">
        <v>1.7</v>
      </c>
      <c r="EN24" s="24">
        <v>1.4</v>
      </c>
      <c r="EO24" s="24">
        <v>1.9</v>
      </c>
      <c r="EP24" s="24">
        <v>2.2999999999999998</v>
      </c>
      <c r="EQ24" s="24">
        <v>1.2</v>
      </c>
      <c r="ER24" s="24">
        <v>1.2</v>
      </c>
      <c r="ES24" s="24"/>
      <c r="ET24" s="24"/>
      <c r="EU24" s="24"/>
      <c r="EV24" s="24"/>
      <c r="EW24" s="24"/>
      <c r="EX24" s="24"/>
      <c r="EY24" s="24">
        <v>1.9</v>
      </c>
      <c r="EZ24" s="24">
        <v>1.1000000000000001</v>
      </c>
      <c r="FA24" s="24"/>
      <c r="FB24" s="24"/>
      <c r="FC24" s="24"/>
      <c r="FD24" s="24"/>
      <c r="FE24" s="24"/>
      <c r="FF24" s="24">
        <v>2.2999999999999998</v>
      </c>
      <c r="FG24" s="24"/>
      <c r="FH24" s="24">
        <v>1.9</v>
      </c>
      <c r="FI24" s="24"/>
      <c r="FJ24" s="24">
        <v>0.8</v>
      </c>
      <c r="FK24" s="24">
        <v>1.1000000000000001</v>
      </c>
      <c r="FL24" s="24"/>
      <c r="FM24" s="24"/>
      <c r="FN24" s="24">
        <v>2.4</v>
      </c>
      <c r="FO24" s="24"/>
      <c r="FP24" s="24">
        <v>2</v>
      </c>
      <c r="FQ24" s="24"/>
      <c r="FR24" s="24"/>
      <c r="FS24" s="24"/>
      <c r="FT24" s="24"/>
      <c r="FU24" s="24">
        <v>2.4</v>
      </c>
      <c r="FV24" s="24">
        <v>1.8</v>
      </c>
      <c r="FW24" s="24">
        <v>0.9</v>
      </c>
      <c r="FX24" s="24"/>
      <c r="FY24" s="24">
        <v>1.5</v>
      </c>
      <c r="FZ24" s="24"/>
      <c r="GA24" s="24"/>
      <c r="GB24" s="24">
        <v>2.4</v>
      </c>
      <c r="GC24" s="24"/>
      <c r="GD24" s="24"/>
      <c r="GE24" s="24"/>
      <c r="GF24" s="24"/>
      <c r="GG24" s="24">
        <v>2.5</v>
      </c>
      <c r="GH24" s="24"/>
      <c r="GI24" s="24"/>
      <c r="GJ24" s="24"/>
      <c r="GK24" s="24"/>
      <c r="GL24" s="24"/>
      <c r="GM24" s="24">
        <v>1.8</v>
      </c>
      <c r="GN24" s="24">
        <v>2.2000000000000002</v>
      </c>
      <c r="GO24" s="24"/>
      <c r="GP24" s="24"/>
      <c r="GQ24" s="24"/>
      <c r="GR24" s="24"/>
      <c r="GS24" s="24"/>
      <c r="GT24" s="24"/>
      <c r="GU24" s="24">
        <v>2.6</v>
      </c>
      <c r="GV24" s="24"/>
      <c r="GW24" s="24">
        <v>2.6</v>
      </c>
      <c r="GX24" s="24">
        <v>2.1</v>
      </c>
      <c r="GY24" s="24">
        <v>2.6</v>
      </c>
      <c r="GZ24" s="24"/>
      <c r="HA24" s="24"/>
      <c r="HB24" s="24"/>
      <c r="HC24" s="24"/>
      <c r="HD24" s="24"/>
      <c r="HE24" s="24"/>
      <c r="HF24" s="24"/>
      <c r="HG24" s="24"/>
      <c r="HH24" s="24">
        <v>2.5</v>
      </c>
      <c r="HI24" s="24"/>
      <c r="HJ24" s="24"/>
      <c r="HK24" s="24"/>
      <c r="HL24" s="24"/>
      <c r="HM24" s="24"/>
      <c r="HN24" s="24">
        <v>2.4</v>
      </c>
      <c r="HO24" s="24"/>
      <c r="HP24" s="24"/>
      <c r="HQ24" s="24"/>
      <c r="HR24" s="24">
        <v>2.4</v>
      </c>
      <c r="HS24" s="24">
        <v>2.5</v>
      </c>
      <c r="HT24" s="24">
        <v>3.1</v>
      </c>
      <c r="HU24" s="24"/>
      <c r="HV24" s="24"/>
      <c r="HW24" s="24"/>
      <c r="HX24" s="24"/>
      <c r="HY24" s="24"/>
      <c r="HZ24" s="24"/>
      <c r="IA24" s="24"/>
      <c r="IB24" s="24"/>
      <c r="IC24" s="24"/>
      <c r="ID24" s="24">
        <v>2.5</v>
      </c>
      <c r="IE24" s="24"/>
      <c r="IF24" s="24"/>
      <c r="IG24" s="24"/>
      <c r="IH24" s="24"/>
      <c r="II24" s="24"/>
      <c r="IJ24" s="24"/>
      <c r="IK24" s="24">
        <v>2.5</v>
      </c>
      <c r="IL24" s="24"/>
      <c r="IM24" s="24"/>
      <c r="IN24" s="24"/>
      <c r="IO24" s="24"/>
      <c r="IP24" s="24"/>
      <c r="IQ24" s="24"/>
      <c r="IR24" s="24">
        <v>2.4</v>
      </c>
      <c r="IS24" s="24"/>
      <c r="IT24" s="24">
        <v>2.6</v>
      </c>
      <c r="IU24" s="24"/>
      <c r="IV24" s="24"/>
      <c r="IW24" s="24"/>
      <c r="IX24" s="24"/>
      <c r="IY24" s="24"/>
      <c r="IZ24" s="24"/>
      <c r="JA24" s="24"/>
      <c r="JB24" s="24"/>
      <c r="JC24" s="24"/>
      <c r="JD24" s="24">
        <v>2.5</v>
      </c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>
        <v>2.5077851828562814</v>
      </c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2" customFormat="1" ht="13.5" customHeight="1" x14ac:dyDescent="0.25">
      <c r="A25" s="32" t="s">
        <v>45</v>
      </c>
      <c r="B25" s="22">
        <v>2.7</v>
      </c>
      <c r="C25" s="22">
        <v>2.8</v>
      </c>
      <c r="D25" s="22">
        <v>2.8</v>
      </c>
      <c r="E25" s="22">
        <v>2.6</v>
      </c>
      <c r="F25" s="22">
        <v>2.6</v>
      </c>
      <c r="G25" s="22" t="s">
        <v>36</v>
      </c>
      <c r="H25" s="22">
        <v>2.7</v>
      </c>
      <c r="I25" s="22">
        <v>2.7</v>
      </c>
      <c r="J25" s="22">
        <v>2.6</v>
      </c>
      <c r="K25" s="22">
        <v>2.6</v>
      </c>
      <c r="L25" s="22">
        <v>2.6</v>
      </c>
      <c r="M25" s="22">
        <v>2.7</v>
      </c>
      <c r="N25" s="22">
        <v>2.6</v>
      </c>
      <c r="O25" s="22">
        <v>2.6</v>
      </c>
      <c r="P25" s="22">
        <v>2.4</v>
      </c>
      <c r="Q25" s="22">
        <v>2.7</v>
      </c>
      <c r="R25" s="22">
        <v>2.5</v>
      </c>
      <c r="S25" s="22">
        <v>2.6</v>
      </c>
      <c r="T25" s="22">
        <v>2.6</v>
      </c>
      <c r="U25" s="22">
        <v>2.7</v>
      </c>
      <c r="V25" s="22">
        <v>2.6</v>
      </c>
      <c r="W25" s="22">
        <v>2.5</v>
      </c>
      <c r="X25" s="22">
        <v>2.4</v>
      </c>
      <c r="Y25" s="22">
        <v>2.4</v>
      </c>
      <c r="Z25" s="22">
        <v>2.4</v>
      </c>
      <c r="AA25" s="22">
        <v>2.4</v>
      </c>
      <c r="AB25" s="22" t="s">
        <v>36</v>
      </c>
      <c r="AC25" s="22">
        <v>2.2999999999999998</v>
      </c>
      <c r="AD25" s="22">
        <v>2.5</v>
      </c>
      <c r="AE25" s="22">
        <v>2.2999999999999998</v>
      </c>
      <c r="AF25" s="22">
        <v>2.2999999999999998</v>
      </c>
      <c r="AG25" s="22">
        <v>2.8</v>
      </c>
      <c r="AH25" s="22">
        <v>2.5</v>
      </c>
      <c r="AI25" s="22">
        <v>2.5</v>
      </c>
      <c r="AJ25" s="22">
        <v>2.6</v>
      </c>
      <c r="AK25" s="22">
        <v>2.6</v>
      </c>
      <c r="AL25" s="22" t="s">
        <v>36</v>
      </c>
      <c r="AM25" s="22">
        <v>2.5</v>
      </c>
      <c r="AN25" s="22">
        <v>2.5</v>
      </c>
      <c r="AO25" s="22">
        <v>2.5</v>
      </c>
      <c r="AP25" s="22">
        <v>2.4</v>
      </c>
      <c r="AQ25" s="22">
        <v>2.5</v>
      </c>
      <c r="AR25" s="22">
        <v>2.5</v>
      </c>
      <c r="AS25" s="22">
        <v>2.4</v>
      </c>
      <c r="AT25" s="22">
        <v>2.2999999999999998</v>
      </c>
      <c r="AU25" s="22">
        <v>2.5</v>
      </c>
      <c r="AV25" s="22">
        <v>2.5</v>
      </c>
      <c r="AW25" s="22">
        <v>2.5</v>
      </c>
      <c r="AX25" s="22">
        <v>2</v>
      </c>
      <c r="AY25" s="22">
        <v>2</v>
      </c>
      <c r="AZ25" s="22">
        <v>2.1</v>
      </c>
      <c r="BA25" s="22">
        <v>1.9</v>
      </c>
      <c r="BB25" s="22">
        <v>1.8</v>
      </c>
      <c r="BC25" s="22">
        <v>1.7</v>
      </c>
      <c r="BD25" s="22">
        <v>2</v>
      </c>
      <c r="BE25" s="22">
        <v>2</v>
      </c>
      <c r="BF25" s="22" t="s">
        <v>36</v>
      </c>
      <c r="BG25" s="22">
        <v>2</v>
      </c>
      <c r="BH25" s="22">
        <v>1.7</v>
      </c>
      <c r="BI25" s="22">
        <v>1.7</v>
      </c>
      <c r="BJ25" s="22">
        <v>1.4</v>
      </c>
      <c r="BK25" s="22">
        <v>2.6</v>
      </c>
      <c r="BL25" s="22">
        <v>1.4</v>
      </c>
      <c r="BM25" s="22">
        <v>1.8</v>
      </c>
      <c r="BN25" s="22" t="s">
        <v>36</v>
      </c>
      <c r="BO25" s="22">
        <v>1.4</v>
      </c>
      <c r="BP25" s="22">
        <v>1.7</v>
      </c>
      <c r="BQ25" s="22">
        <v>2.1</v>
      </c>
      <c r="BR25" s="22">
        <v>1.6</v>
      </c>
      <c r="BS25" s="22">
        <v>1.7</v>
      </c>
      <c r="BT25" s="22">
        <v>1.4</v>
      </c>
      <c r="BU25" s="22">
        <v>1.6</v>
      </c>
      <c r="BV25" s="22">
        <v>1.6</v>
      </c>
      <c r="BW25" s="22">
        <v>2</v>
      </c>
      <c r="BX25" s="22">
        <v>1.7</v>
      </c>
      <c r="BY25" s="22">
        <v>1.9</v>
      </c>
      <c r="BZ25" s="22">
        <v>2.2999999999999998</v>
      </c>
      <c r="CA25" s="22">
        <v>1.4</v>
      </c>
      <c r="CB25" s="22">
        <v>1.4</v>
      </c>
      <c r="CC25" s="22">
        <v>2</v>
      </c>
      <c r="CD25" s="22">
        <v>1.8</v>
      </c>
      <c r="CE25" s="22">
        <v>1.7</v>
      </c>
      <c r="CF25" s="22">
        <v>1.8</v>
      </c>
      <c r="CG25" s="22">
        <v>1.7</v>
      </c>
      <c r="CH25" s="22">
        <v>1.6</v>
      </c>
      <c r="CI25" s="22">
        <v>2</v>
      </c>
      <c r="CJ25" s="22">
        <v>1.3</v>
      </c>
      <c r="CK25" s="22">
        <v>1.6</v>
      </c>
      <c r="CL25" s="22">
        <v>2.4</v>
      </c>
      <c r="CM25" s="22" t="s">
        <v>36</v>
      </c>
      <c r="CN25" s="22">
        <v>1.8</v>
      </c>
      <c r="CO25" s="22">
        <v>1.3</v>
      </c>
      <c r="CP25" s="22">
        <v>1.6</v>
      </c>
      <c r="CQ25" s="22">
        <v>1.4</v>
      </c>
      <c r="CR25" s="22">
        <v>2.1</v>
      </c>
      <c r="CS25" s="22" t="s">
        <v>36</v>
      </c>
      <c r="CT25" s="22">
        <v>1.6</v>
      </c>
      <c r="CU25" s="22">
        <v>1.8</v>
      </c>
      <c r="CV25" s="22">
        <v>2</v>
      </c>
      <c r="CW25" s="22">
        <v>1.7</v>
      </c>
      <c r="CX25" s="22">
        <v>1.5</v>
      </c>
      <c r="CY25" s="22">
        <v>1.7</v>
      </c>
      <c r="CZ25" s="22">
        <v>1.9</v>
      </c>
      <c r="DA25" s="22">
        <v>1.5</v>
      </c>
      <c r="DB25" s="22">
        <v>1.9</v>
      </c>
      <c r="DC25" s="22">
        <v>1.7</v>
      </c>
      <c r="DD25" s="22">
        <v>2.5</v>
      </c>
      <c r="DE25" s="22">
        <v>1</v>
      </c>
      <c r="DF25" s="22">
        <v>1.7</v>
      </c>
      <c r="DG25" s="22">
        <v>1.6</v>
      </c>
      <c r="DH25" s="22">
        <v>1.3</v>
      </c>
      <c r="DI25" s="22">
        <v>1.6</v>
      </c>
      <c r="DJ25" s="22">
        <v>2</v>
      </c>
      <c r="DK25" s="22">
        <v>1.9</v>
      </c>
      <c r="DL25" s="22">
        <v>1.7</v>
      </c>
      <c r="DM25" s="22">
        <v>1.7</v>
      </c>
      <c r="DN25" s="22">
        <v>1.6</v>
      </c>
      <c r="DO25" s="22" t="s">
        <v>36</v>
      </c>
      <c r="DP25" s="22"/>
      <c r="DQ25" s="22">
        <v>2.8</v>
      </c>
      <c r="DR25" s="22">
        <v>1.3</v>
      </c>
      <c r="DS25" s="22">
        <v>2.2000000000000002</v>
      </c>
      <c r="DT25" s="22">
        <v>1.7</v>
      </c>
      <c r="DU25" s="22">
        <v>1.6</v>
      </c>
      <c r="DV25" s="22"/>
      <c r="DW25" s="22" t="s">
        <v>36</v>
      </c>
      <c r="DX25" s="22">
        <v>1.4</v>
      </c>
      <c r="DY25" s="22">
        <v>1.9</v>
      </c>
      <c r="DZ25" s="22">
        <v>1.6</v>
      </c>
      <c r="EA25" s="22">
        <v>1.8</v>
      </c>
      <c r="EB25" s="22">
        <v>2.1</v>
      </c>
      <c r="EC25" s="22">
        <v>1.6</v>
      </c>
      <c r="ED25" s="22">
        <v>1.8</v>
      </c>
      <c r="EE25" s="22">
        <v>2</v>
      </c>
      <c r="EF25" s="22">
        <v>2</v>
      </c>
      <c r="EG25" s="22"/>
      <c r="EH25" s="22">
        <v>1.7</v>
      </c>
      <c r="EI25" s="22"/>
      <c r="EJ25" s="22">
        <v>1.6</v>
      </c>
      <c r="EK25" s="22"/>
      <c r="EL25" s="22">
        <v>1.8</v>
      </c>
      <c r="EM25" s="22">
        <v>2</v>
      </c>
      <c r="EN25" s="22">
        <v>1.7</v>
      </c>
      <c r="EO25" s="22">
        <v>2</v>
      </c>
      <c r="EP25" s="22">
        <v>1.8</v>
      </c>
      <c r="EQ25" s="22">
        <v>1.9</v>
      </c>
      <c r="ER25" s="22">
        <v>1.9</v>
      </c>
      <c r="ES25" s="22"/>
      <c r="ET25" s="22"/>
      <c r="EU25" s="22"/>
      <c r="EV25" s="22"/>
      <c r="EW25" s="22"/>
      <c r="EX25" s="22"/>
      <c r="EY25" s="22">
        <v>2</v>
      </c>
      <c r="EZ25" s="22">
        <v>1.8</v>
      </c>
      <c r="FA25" s="22"/>
      <c r="FB25" s="22"/>
      <c r="FC25" s="22"/>
      <c r="FD25" s="22"/>
      <c r="FE25" s="22"/>
      <c r="FF25" s="22">
        <v>1.8</v>
      </c>
      <c r="FG25" s="22"/>
      <c r="FH25" s="22">
        <v>2</v>
      </c>
      <c r="FI25" s="22"/>
      <c r="FJ25" s="22">
        <v>1.8</v>
      </c>
      <c r="FK25" s="22">
        <v>1.8</v>
      </c>
      <c r="FL25" s="22"/>
      <c r="FM25" s="22"/>
      <c r="FN25" s="22">
        <v>1.9</v>
      </c>
      <c r="FO25" s="22"/>
      <c r="FP25" s="22">
        <v>2.2000000000000002</v>
      </c>
      <c r="FQ25" s="22"/>
      <c r="FR25" s="22"/>
      <c r="FS25" s="22"/>
      <c r="FT25" s="22"/>
      <c r="FU25" s="22">
        <v>2</v>
      </c>
      <c r="FV25" s="22">
        <v>1.8</v>
      </c>
      <c r="FW25" s="22">
        <v>1.6</v>
      </c>
      <c r="FX25" s="22"/>
      <c r="FY25" s="22">
        <v>1.6</v>
      </c>
      <c r="FZ25" s="22"/>
      <c r="GA25" s="22"/>
      <c r="GB25" s="22">
        <v>2</v>
      </c>
      <c r="GC25" s="22"/>
      <c r="GD25" s="22"/>
      <c r="GE25" s="22"/>
      <c r="GF25" s="22"/>
      <c r="GG25" s="22">
        <v>2</v>
      </c>
      <c r="GH25" s="22"/>
      <c r="GI25" s="22"/>
      <c r="GJ25" s="22"/>
      <c r="GK25" s="22"/>
      <c r="GL25" s="22"/>
      <c r="GM25" s="22">
        <v>1.5</v>
      </c>
      <c r="GN25" s="22">
        <v>1.5</v>
      </c>
      <c r="GO25" s="22"/>
      <c r="GP25" s="22"/>
      <c r="GQ25" s="22"/>
      <c r="GR25" s="22"/>
      <c r="GS25" s="22"/>
      <c r="GT25" s="22"/>
      <c r="GU25" s="22">
        <v>2</v>
      </c>
      <c r="GV25" s="22"/>
      <c r="GW25" s="22">
        <v>2</v>
      </c>
      <c r="GX25" s="22">
        <v>1.7</v>
      </c>
      <c r="GY25" s="22">
        <v>1.9</v>
      </c>
      <c r="GZ25" s="22"/>
      <c r="HA25" s="22"/>
      <c r="HB25" s="22"/>
      <c r="HC25" s="22"/>
      <c r="HD25" s="22"/>
      <c r="HE25" s="22"/>
      <c r="HF25" s="22"/>
      <c r="HG25" s="22"/>
      <c r="HH25" s="22">
        <v>2</v>
      </c>
      <c r="HI25" s="22"/>
      <c r="HJ25" s="22"/>
      <c r="HK25" s="22"/>
      <c r="HL25" s="22"/>
      <c r="HM25" s="22"/>
      <c r="HN25" s="22">
        <v>2</v>
      </c>
      <c r="HO25" s="22"/>
      <c r="HP25" s="22"/>
      <c r="HQ25" s="22"/>
      <c r="HR25" s="22">
        <v>2</v>
      </c>
      <c r="HS25" s="22">
        <v>2</v>
      </c>
      <c r="HT25" s="22">
        <v>1.9</v>
      </c>
      <c r="HU25" s="22"/>
      <c r="HV25" s="22"/>
      <c r="HW25" s="22"/>
      <c r="HX25" s="22"/>
      <c r="HY25" s="22"/>
      <c r="HZ25" s="22"/>
      <c r="IA25" s="22"/>
      <c r="IB25" s="22"/>
      <c r="IC25" s="22"/>
      <c r="ID25" s="22">
        <v>2</v>
      </c>
      <c r="IE25" s="22"/>
      <c r="IF25" s="22"/>
      <c r="IG25" s="22"/>
      <c r="IH25" s="22"/>
      <c r="II25" s="22"/>
      <c r="IJ25" s="22"/>
      <c r="IK25" s="22">
        <v>1.9</v>
      </c>
      <c r="IL25" s="22"/>
      <c r="IM25" s="22"/>
      <c r="IN25" s="22"/>
      <c r="IO25" s="22"/>
      <c r="IP25" s="22"/>
      <c r="IQ25" s="22"/>
      <c r="IR25" s="22">
        <v>2</v>
      </c>
      <c r="IS25" s="22"/>
      <c r="IT25" s="22">
        <v>2</v>
      </c>
      <c r="IU25" s="22"/>
      <c r="IV25" s="22"/>
      <c r="IW25" s="22"/>
      <c r="IX25" s="22"/>
      <c r="IY25" s="22"/>
      <c r="IZ25" s="22"/>
      <c r="JA25" s="22"/>
      <c r="JB25" s="22"/>
      <c r="JC25" s="22"/>
      <c r="JD25" s="22">
        <v>2</v>
      </c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>
        <v>2.0031203237982353</v>
      </c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</row>
    <row r="26" spans="1:731" ht="13.5" customHeight="1" x14ac:dyDescent="0.25">
      <c r="A26" s="23" t="s">
        <v>46</v>
      </c>
      <c r="B26" s="24" t="s">
        <v>36</v>
      </c>
      <c r="C26" s="24" t="s">
        <v>36</v>
      </c>
      <c r="D26" s="24" t="s">
        <v>36</v>
      </c>
      <c r="E26" s="24" t="s">
        <v>36</v>
      </c>
      <c r="F26" s="24">
        <v>2.8</v>
      </c>
      <c r="G26" s="24" t="s">
        <v>36</v>
      </c>
      <c r="H26" s="24" t="s">
        <v>36</v>
      </c>
      <c r="I26" s="24">
        <v>2.2000000000000002</v>
      </c>
      <c r="J26" s="24">
        <v>2.2999999999999998</v>
      </c>
      <c r="K26" s="24">
        <v>2.2000000000000002</v>
      </c>
      <c r="L26" s="24" t="s">
        <v>36</v>
      </c>
      <c r="M26" s="24">
        <v>2.2999999999999998</v>
      </c>
      <c r="N26" s="24" t="s">
        <v>36</v>
      </c>
      <c r="O26" s="24" t="s">
        <v>36</v>
      </c>
      <c r="P26" s="24" t="s">
        <v>36</v>
      </c>
      <c r="Q26" s="24" t="s">
        <v>36</v>
      </c>
      <c r="R26" s="24">
        <v>2.7</v>
      </c>
      <c r="S26" s="24" t="s">
        <v>36</v>
      </c>
      <c r="T26" s="24" t="s">
        <v>36</v>
      </c>
      <c r="U26" s="24" t="s">
        <v>36</v>
      </c>
      <c r="V26" s="24">
        <v>2.6</v>
      </c>
      <c r="W26" s="24">
        <v>2.8</v>
      </c>
      <c r="X26" s="24" t="s">
        <v>36</v>
      </c>
      <c r="Y26" s="24">
        <v>3.3</v>
      </c>
      <c r="Z26" s="24" t="s">
        <v>36</v>
      </c>
      <c r="AA26" s="24">
        <v>3</v>
      </c>
      <c r="AB26" s="24" t="s">
        <v>36</v>
      </c>
      <c r="AC26" s="24" t="s">
        <v>36</v>
      </c>
      <c r="AD26" s="24" t="s">
        <v>36</v>
      </c>
      <c r="AE26" s="24" t="s">
        <v>36</v>
      </c>
      <c r="AF26" s="24" t="s">
        <v>36</v>
      </c>
      <c r="AG26" s="24" t="s">
        <v>36</v>
      </c>
      <c r="AH26" s="24" t="s">
        <v>36</v>
      </c>
      <c r="AI26" s="24" t="s">
        <v>36</v>
      </c>
      <c r="AJ26" s="24" t="s">
        <v>36</v>
      </c>
      <c r="AK26" s="24">
        <v>3.3</v>
      </c>
      <c r="AL26" s="24" t="s">
        <v>36</v>
      </c>
      <c r="AM26" s="24" t="s">
        <v>36</v>
      </c>
      <c r="AN26" s="24" t="s">
        <v>36</v>
      </c>
      <c r="AO26" s="24">
        <v>3.7</v>
      </c>
      <c r="AP26" s="24">
        <v>2.7</v>
      </c>
      <c r="AQ26" s="24">
        <v>2.1</v>
      </c>
      <c r="AR26" s="24">
        <v>3.5</v>
      </c>
      <c r="AS26" s="24">
        <v>3.2</v>
      </c>
      <c r="AT26" s="24" t="s">
        <v>36</v>
      </c>
      <c r="AU26" s="24" t="s">
        <v>36</v>
      </c>
      <c r="AV26" s="24" t="s">
        <v>36</v>
      </c>
      <c r="AW26" s="24" t="s">
        <v>36</v>
      </c>
      <c r="AX26" s="24" t="s">
        <v>36</v>
      </c>
      <c r="AY26" s="24">
        <v>3.3</v>
      </c>
      <c r="AZ26" s="24">
        <v>2.6</v>
      </c>
      <c r="BA26" s="24" t="s">
        <v>36</v>
      </c>
      <c r="BB26" s="24" t="s">
        <v>36</v>
      </c>
      <c r="BC26" s="24">
        <v>2.7</v>
      </c>
      <c r="BD26" s="24" t="s">
        <v>36</v>
      </c>
      <c r="BE26" s="24" t="s">
        <v>36</v>
      </c>
      <c r="BF26" s="24" t="s">
        <v>36</v>
      </c>
      <c r="BG26" s="24">
        <v>3</v>
      </c>
      <c r="BH26" s="24" t="s">
        <v>36</v>
      </c>
      <c r="BI26" s="24" t="s">
        <v>36</v>
      </c>
      <c r="BJ26" s="24" t="s">
        <v>36</v>
      </c>
      <c r="BK26" s="24" t="s">
        <v>36</v>
      </c>
      <c r="BL26" s="24" t="s">
        <v>36</v>
      </c>
      <c r="BM26" s="24">
        <v>4.8</v>
      </c>
      <c r="BN26" s="24" t="s">
        <v>36</v>
      </c>
      <c r="BO26" s="24" t="s">
        <v>36</v>
      </c>
      <c r="BP26" s="24">
        <v>3.2</v>
      </c>
      <c r="BQ26" s="24">
        <v>4.7</v>
      </c>
      <c r="BR26" s="24" t="s">
        <v>36</v>
      </c>
      <c r="BS26" s="24">
        <v>3.2</v>
      </c>
      <c r="BT26" s="24">
        <v>3.1</v>
      </c>
      <c r="BU26" s="24" t="s">
        <v>36</v>
      </c>
      <c r="BV26" s="24" t="s">
        <v>36</v>
      </c>
      <c r="BW26" s="24">
        <v>3.1</v>
      </c>
      <c r="BX26" s="24" t="s">
        <v>36</v>
      </c>
      <c r="BY26" s="24">
        <v>2.9</v>
      </c>
      <c r="BZ26" s="24" t="s">
        <v>36</v>
      </c>
      <c r="CA26" s="24" t="s">
        <v>36</v>
      </c>
      <c r="CB26" s="24" t="s">
        <v>36</v>
      </c>
      <c r="CC26" s="24">
        <v>2.6</v>
      </c>
      <c r="CD26" s="24">
        <v>3.2</v>
      </c>
      <c r="CE26" s="24" t="s">
        <v>36</v>
      </c>
      <c r="CF26" s="24" t="s">
        <v>36</v>
      </c>
      <c r="CG26" s="24" t="s">
        <v>36</v>
      </c>
      <c r="CH26" s="24">
        <v>3.2</v>
      </c>
      <c r="CI26" s="24">
        <v>3.1</v>
      </c>
      <c r="CJ26" s="24" t="s">
        <v>36</v>
      </c>
      <c r="CK26" s="24" t="s">
        <v>36</v>
      </c>
      <c r="CL26" s="24" t="s">
        <v>36</v>
      </c>
      <c r="CM26" s="24" t="s">
        <v>36</v>
      </c>
      <c r="CN26" s="24" t="s">
        <v>36</v>
      </c>
      <c r="CO26" s="24" t="s">
        <v>36</v>
      </c>
      <c r="CP26" s="24" t="s">
        <v>36</v>
      </c>
      <c r="CQ26" s="24" t="s">
        <v>36</v>
      </c>
      <c r="CR26" s="24" t="s">
        <v>36</v>
      </c>
      <c r="CS26" s="24" t="s">
        <v>36</v>
      </c>
      <c r="CT26" s="24">
        <v>4</v>
      </c>
      <c r="CU26" s="24" t="s">
        <v>36</v>
      </c>
      <c r="CV26" s="24">
        <v>3.5</v>
      </c>
      <c r="CW26" s="24" t="s">
        <v>36</v>
      </c>
      <c r="CX26" s="24">
        <v>2.5</v>
      </c>
      <c r="CY26" s="24">
        <v>2.4</v>
      </c>
      <c r="CZ26" s="24" t="s">
        <v>36</v>
      </c>
      <c r="DA26" s="24">
        <v>3.5</v>
      </c>
      <c r="DB26" s="24">
        <v>2.5</v>
      </c>
      <c r="DC26" s="24" t="s">
        <v>36</v>
      </c>
      <c r="DD26" s="24" t="s">
        <v>36</v>
      </c>
      <c r="DE26" s="24" t="s">
        <v>36</v>
      </c>
      <c r="DF26" s="24" t="s">
        <v>36</v>
      </c>
      <c r="DG26" s="24" t="s">
        <v>36</v>
      </c>
      <c r="DH26" s="24">
        <v>3.4</v>
      </c>
      <c r="DI26" s="24" t="s">
        <v>36</v>
      </c>
      <c r="DJ26" s="24" t="s">
        <v>36</v>
      </c>
      <c r="DK26" s="24">
        <v>3.5</v>
      </c>
      <c r="DL26" s="24" t="s">
        <v>36</v>
      </c>
      <c r="DM26" s="24">
        <v>3.6</v>
      </c>
      <c r="DN26" s="24" t="s">
        <v>36</v>
      </c>
      <c r="DO26" s="24" t="s">
        <v>36</v>
      </c>
      <c r="DP26" s="24"/>
      <c r="DQ26" s="24">
        <v>3.3</v>
      </c>
      <c r="DR26" s="24" t="s">
        <v>36</v>
      </c>
      <c r="DS26" s="24" t="s">
        <v>36</v>
      </c>
      <c r="DT26" s="24" t="s">
        <v>36</v>
      </c>
      <c r="DU26" s="24">
        <v>2.4</v>
      </c>
      <c r="DV26" s="24"/>
      <c r="DW26" s="24" t="s">
        <v>36</v>
      </c>
      <c r="DX26" s="24" t="s">
        <v>36</v>
      </c>
      <c r="DY26" s="24" t="s">
        <v>36</v>
      </c>
      <c r="DZ26" s="24" t="s">
        <v>36</v>
      </c>
      <c r="EA26" s="24" t="s">
        <v>36</v>
      </c>
      <c r="EB26" s="24">
        <v>3.8</v>
      </c>
      <c r="EC26" s="24">
        <v>4</v>
      </c>
      <c r="ED26" s="24" t="s">
        <v>36</v>
      </c>
      <c r="EE26" s="24" t="s">
        <v>36</v>
      </c>
      <c r="EF26" s="24" t="s">
        <v>36</v>
      </c>
      <c r="EG26" s="24"/>
      <c r="EH26" s="24">
        <v>2.6</v>
      </c>
      <c r="EI26" s="24"/>
      <c r="EJ26" s="24" t="s">
        <v>36</v>
      </c>
      <c r="EK26" s="24"/>
      <c r="EL26" s="24">
        <v>2.2999999999999998</v>
      </c>
      <c r="EM26" s="24" t="s">
        <v>36</v>
      </c>
      <c r="EN26" s="24" t="s">
        <v>36</v>
      </c>
      <c r="EO26" s="24" t="s">
        <v>36</v>
      </c>
      <c r="EP26" s="24" t="s">
        <v>36</v>
      </c>
      <c r="EQ26" s="24">
        <v>2.9</v>
      </c>
      <c r="ER26" s="24">
        <v>0.9</v>
      </c>
      <c r="ES26" s="24"/>
      <c r="ET26" s="24"/>
      <c r="EU26" s="24"/>
      <c r="EV26" s="24"/>
      <c r="EW26" s="24"/>
      <c r="EX26" s="24"/>
      <c r="EY26" s="24" t="s">
        <v>36</v>
      </c>
      <c r="EZ26" s="24">
        <v>3.7</v>
      </c>
      <c r="FA26" s="24"/>
      <c r="FB26" s="24"/>
      <c r="FC26" s="24"/>
      <c r="FD26" s="24"/>
      <c r="FE26" s="24"/>
      <c r="FF26" s="24" t="s">
        <v>36</v>
      </c>
      <c r="FG26" s="24"/>
      <c r="FH26" s="24">
        <v>1.5</v>
      </c>
      <c r="FI26" s="24"/>
      <c r="FJ26" s="24">
        <v>3.3</v>
      </c>
      <c r="FK26" s="24">
        <v>1.6</v>
      </c>
      <c r="FL26" s="24"/>
      <c r="FM26" s="24"/>
      <c r="FN26" s="24" t="s">
        <v>36</v>
      </c>
      <c r="FO26" s="24"/>
      <c r="FP26" s="24" t="s">
        <v>36</v>
      </c>
      <c r="FQ26" s="24"/>
      <c r="FR26" s="24"/>
      <c r="FS26" s="24"/>
      <c r="FT26" s="24"/>
      <c r="FU26" s="24" t="s">
        <v>36</v>
      </c>
      <c r="FV26" s="24">
        <v>2.1</v>
      </c>
      <c r="FW26" s="24">
        <v>3.2</v>
      </c>
      <c r="FX26" s="24"/>
      <c r="FY26" s="24">
        <v>2.8</v>
      </c>
      <c r="FZ26" s="24"/>
      <c r="GA26" s="24"/>
      <c r="GB26" s="24" t="s">
        <v>36</v>
      </c>
      <c r="GC26" s="24"/>
      <c r="GD26" s="24"/>
      <c r="GE26" s="24"/>
      <c r="GF26" s="24"/>
      <c r="GG26" s="24" t="s">
        <v>36</v>
      </c>
      <c r="GH26" s="24" t="s">
        <v>36</v>
      </c>
      <c r="GI26" s="24"/>
      <c r="GJ26" s="24"/>
      <c r="GK26" s="24"/>
      <c r="GL26" s="24"/>
      <c r="GM26" s="24">
        <v>1.7</v>
      </c>
      <c r="GN26" s="24">
        <v>2</v>
      </c>
      <c r="GO26" s="24"/>
      <c r="GP26" s="24"/>
      <c r="GQ26" s="24"/>
      <c r="GR26" s="24"/>
      <c r="GS26" s="24"/>
      <c r="GT26" s="24"/>
      <c r="GU26" s="24" t="s">
        <v>36</v>
      </c>
      <c r="GV26" s="24"/>
      <c r="GW26" s="24" t="s">
        <v>36</v>
      </c>
      <c r="GX26" s="24">
        <v>1.5</v>
      </c>
      <c r="GY26" s="24">
        <v>2.1</v>
      </c>
      <c r="GZ26" s="24"/>
      <c r="HA26" s="24"/>
      <c r="HB26" s="24"/>
      <c r="HC26" s="24"/>
      <c r="HD26" s="24"/>
      <c r="HE26" s="24"/>
      <c r="HF26" s="24"/>
      <c r="HG26" s="24"/>
      <c r="HH26" s="24">
        <v>1.5</v>
      </c>
      <c r="HI26" s="24"/>
      <c r="HJ26" s="24"/>
      <c r="HK26" s="24"/>
      <c r="HL26" s="24"/>
      <c r="HM26" s="24"/>
      <c r="HN26" s="24">
        <v>1.4</v>
      </c>
      <c r="HO26" s="24"/>
      <c r="HP26" s="24"/>
      <c r="HQ26" s="24"/>
      <c r="HR26" s="24" t="s">
        <v>36</v>
      </c>
      <c r="HS26" s="24">
        <v>1.7</v>
      </c>
      <c r="HT26" s="24">
        <v>1.2</v>
      </c>
      <c r="HU26" s="24"/>
      <c r="HV26" s="24"/>
      <c r="HW26" s="24"/>
      <c r="HX26" s="24"/>
      <c r="HY26" s="24"/>
      <c r="HZ26" s="24"/>
      <c r="IA26" s="24"/>
      <c r="IB26" s="24"/>
      <c r="IC26" s="24"/>
      <c r="ID26" s="24">
        <v>1.6</v>
      </c>
      <c r="IE26" s="24"/>
      <c r="IF26" s="24"/>
      <c r="IG26" s="24"/>
      <c r="IH26" s="24"/>
      <c r="II26" s="24"/>
      <c r="IJ26" s="24"/>
      <c r="IK26" s="24">
        <v>0.9</v>
      </c>
      <c r="IL26" s="24"/>
      <c r="IM26" s="24"/>
      <c r="IN26" s="24"/>
      <c r="IO26" s="24"/>
      <c r="IP26" s="24"/>
      <c r="IQ26" s="24"/>
      <c r="IR26" s="24">
        <v>1.9</v>
      </c>
      <c r="IS26" s="24"/>
      <c r="IT26" s="24">
        <v>2</v>
      </c>
      <c r="IU26" s="24"/>
      <c r="IV26" s="24"/>
      <c r="IW26" s="24"/>
      <c r="IX26" s="24"/>
      <c r="IY26" s="24"/>
      <c r="IZ26" s="24"/>
      <c r="JA26" s="24"/>
      <c r="JB26" s="24"/>
      <c r="JC26" s="24"/>
      <c r="JD26" s="24">
        <v>2</v>
      </c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>
        <v>1.9651790956609627</v>
      </c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ht="13.5" customHeight="1" x14ac:dyDescent="0.25">
      <c r="A27" s="21" t="s">
        <v>60</v>
      </c>
      <c r="B27" s="34">
        <v>1.75</v>
      </c>
      <c r="C27" s="34">
        <v>1.75</v>
      </c>
      <c r="D27" s="34" t="s">
        <v>36</v>
      </c>
      <c r="E27" s="34" t="s">
        <v>36</v>
      </c>
      <c r="F27" s="34">
        <v>1.75</v>
      </c>
      <c r="G27" s="34" t="s">
        <v>36</v>
      </c>
      <c r="H27" s="34">
        <v>1.75</v>
      </c>
      <c r="I27" s="34">
        <v>1.75</v>
      </c>
      <c r="J27" s="34">
        <v>1.75</v>
      </c>
      <c r="K27" s="34">
        <v>1.75</v>
      </c>
      <c r="L27" s="34">
        <v>1.75</v>
      </c>
      <c r="M27" s="34">
        <v>1.75</v>
      </c>
      <c r="N27" s="34">
        <v>2.1</v>
      </c>
      <c r="O27" s="34">
        <v>1.75</v>
      </c>
      <c r="P27" s="34">
        <v>1.75</v>
      </c>
      <c r="Q27" s="34">
        <v>2.11</v>
      </c>
      <c r="R27" s="34">
        <v>1.75</v>
      </c>
      <c r="S27" s="34">
        <v>1.75</v>
      </c>
      <c r="T27" s="34">
        <v>2</v>
      </c>
      <c r="U27" s="34">
        <v>1.75</v>
      </c>
      <c r="V27" s="34">
        <v>1.75</v>
      </c>
      <c r="W27" s="34">
        <v>1.5</v>
      </c>
      <c r="X27" s="34">
        <v>2.19</v>
      </c>
      <c r="Y27" s="34">
        <v>2</v>
      </c>
      <c r="Z27" s="34">
        <v>2.1</v>
      </c>
      <c r="AA27" s="34">
        <v>1.75</v>
      </c>
      <c r="AB27" s="34" t="s">
        <v>36</v>
      </c>
      <c r="AC27" s="34">
        <v>1.75</v>
      </c>
      <c r="AD27" s="34">
        <v>1.75</v>
      </c>
      <c r="AE27" s="34">
        <v>1.75</v>
      </c>
      <c r="AF27" s="34">
        <v>2</v>
      </c>
      <c r="AG27" s="34" t="s">
        <v>36</v>
      </c>
      <c r="AH27" s="34" t="s">
        <v>36</v>
      </c>
      <c r="AI27" s="34">
        <v>2.25</v>
      </c>
      <c r="AJ27" s="34">
        <v>1.75</v>
      </c>
      <c r="AK27" s="34">
        <v>1.75</v>
      </c>
      <c r="AL27" s="34" t="s">
        <v>36</v>
      </c>
      <c r="AM27" s="34">
        <v>1.75</v>
      </c>
      <c r="AN27" s="34">
        <v>2.25</v>
      </c>
      <c r="AO27" s="34">
        <v>2</v>
      </c>
      <c r="AP27" s="34">
        <v>1.75</v>
      </c>
      <c r="AQ27" s="34">
        <v>2.2799999999999998</v>
      </c>
      <c r="AR27" s="34">
        <v>2.25</v>
      </c>
      <c r="AS27" s="34">
        <v>2.25</v>
      </c>
      <c r="AT27" s="34">
        <v>2</v>
      </c>
      <c r="AU27" s="34">
        <v>2.2999999999999998</v>
      </c>
      <c r="AV27" s="34">
        <v>2.2999999999999998</v>
      </c>
      <c r="AW27" s="34">
        <v>2</v>
      </c>
      <c r="AX27" s="34">
        <v>2</v>
      </c>
      <c r="AY27" s="34">
        <v>2</v>
      </c>
      <c r="AZ27" s="34">
        <v>2</v>
      </c>
      <c r="BA27" s="34">
        <v>2.25</v>
      </c>
      <c r="BB27" s="34">
        <v>2</v>
      </c>
      <c r="BC27" s="34">
        <v>1.5</v>
      </c>
      <c r="BD27" s="34">
        <v>2.2999999999999998</v>
      </c>
      <c r="BE27" s="34">
        <v>2.2000000000000002</v>
      </c>
      <c r="BF27" s="34" t="s">
        <v>36</v>
      </c>
      <c r="BG27" s="34">
        <v>1.75</v>
      </c>
      <c r="BH27" s="34">
        <v>1.75</v>
      </c>
      <c r="BI27" s="34">
        <v>1.75</v>
      </c>
      <c r="BJ27" s="34" t="s">
        <v>36</v>
      </c>
      <c r="BK27" s="34">
        <v>1.75</v>
      </c>
      <c r="BL27" s="34" t="s">
        <v>36</v>
      </c>
      <c r="BM27" s="34">
        <v>2.25</v>
      </c>
      <c r="BN27" s="34" t="s">
        <v>36</v>
      </c>
      <c r="BO27" s="34">
        <v>2</v>
      </c>
      <c r="BP27" s="34">
        <v>2</v>
      </c>
      <c r="BQ27" s="34">
        <v>1.75</v>
      </c>
      <c r="BR27" s="34">
        <v>1.75</v>
      </c>
      <c r="BS27" s="34">
        <v>2</v>
      </c>
      <c r="BT27" s="34">
        <v>1.75</v>
      </c>
      <c r="BU27" s="34">
        <v>2.4</v>
      </c>
      <c r="BV27" s="34">
        <v>2</v>
      </c>
      <c r="BW27" s="34">
        <v>2</v>
      </c>
      <c r="BX27" s="34">
        <v>2.6</v>
      </c>
      <c r="BY27" s="34">
        <v>2.25</v>
      </c>
      <c r="BZ27" s="34">
        <v>2.25</v>
      </c>
      <c r="CA27" s="34">
        <v>2</v>
      </c>
      <c r="CB27" s="34">
        <v>2</v>
      </c>
      <c r="CC27" s="34">
        <v>2</v>
      </c>
      <c r="CD27" s="34">
        <v>2</v>
      </c>
      <c r="CE27" s="34">
        <v>2.57</v>
      </c>
      <c r="CF27" s="34">
        <v>2.9</v>
      </c>
      <c r="CG27" s="34">
        <v>2.7</v>
      </c>
      <c r="CH27" s="34">
        <v>2.25</v>
      </c>
      <c r="CI27" s="34">
        <v>2.25</v>
      </c>
      <c r="CJ27" s="34">
        <v>2.5</v>
      </c>
      <c r="CK27" s="34">
        <v>2.25</v>
      </c>
      <c r="CL27" s="34">
        <v>2.25</v>
      </c>
      <c r="CM27" s="34" t="s">
        <v>36</v>
      </c>
      <c r="CN27" s="34">
        <v>2.25</v>
      </c>
      <c r="CO27" s="34">
        <v>2.25</v>
      </c>
      <c r="CP27" s="34" t="s">
        <v>36</v>
      </c>
      <c r="CQ27" s="34">
        <v>2.25</v>
      </c>
      <c r="CR27" s="34">
        <v>2.25</v>
      </c>
      <c r="CS27" s="34" t="s">
        <v>36</v>
      </c>
      <c r="CT27" s="34">
        <v>2.25</v>
      </c>
      <c r="CU27" s="34" t="s">
        <v>36</v>
      </c>
      <c r="CV27" s="34">
        <v>2.25</v>
      </c>
      <c r="CW27" s="34">
        <v>2.5</v>
      </c>
      <c r="CX27" s="34">
        <v>2</v>
      </c>
      <c r="CY27" s="34">
        <v>2.71</v>
      </c>
      <c r="CZ27" s="34">
        <v>3</v>
      </c>
      <c r="DA27" s="34">
        <v>2.25</v>
      </c>
      <c r="DB27" s="34">
        <v>2.25</v>
      </c>
      <c r="DC27" s="34">
        <v>2.7</v>
      </c>
      <c r="DD27" s="34">
        <v>2.25</v>
      </c>
      <c r="DE27" s="34">
        <v>2.25</v>
      </c>
      <c r="DF27" s="34" t="s">
        <v>36</v>
      </c>
      <c r="DG27" s="34">
        <v>2.5</v>
      </c>
      <c r="DH27" s="34">
        <v>2</v>
      </c>
      <c r="DI27" s="34">
        <v>2.5</v>
      </c>
      <c r="DJ27" s="34">
        <v>2.25</v>
      </c>
      <c r="DK27" s="34">
        <v>2.25</v>
      </c>
      <c r="DL27" s="34">
        <v>2.89</v>
      </c>
      <c r="DM27" s="34">
        <v>2.25</v>
      </c>
      <c r="DN27" s="34">
        <v>2.5</v>
      </c>
      <c r="DO27" s="34" t="s">
        <v>36</v>
      </c>
      <c r="DP27" s="34"/>
      <c r="DQ27" s="34">
        <v>2.5</v>
      </c>
      <c r="DR27" s="34">
        <v>2.5</v>
      </c>
      <c r="DS27" s="34" t="s">
        <v>36</v>
      </c>
      <c r="DT27" s="34">
        <v>4</v>
      </c>
      <c r="DU27" s="34">
        <v>2.25</v>
      </c>
      <c r="DV27" s="34"/>
      <c r="DW27" s="34" t="s">
        <v>36</v>
      </c>
      <c r="DX27" s="34">
        <v>2.5</v>
      </c>
      <c r="DY27" s="34">
        <v>2.5</v>
      </c>
      <c r="DZ27" s="34" t="s">
        <v>36</v>
      </c>
      <c r="EA27" s="34" t="s">
        <v>36</v>
      </c>
      <c r="EB27" s="34">
        <v>1.75</v>
      </c>
      <c r="EC27" s="34">
        <v>2.25</v>
      </c>
      <c r="ED27" s="34">
        <v>4</v>
      </c>
      <c r="EE27" s="34">
        <v>2.73</v>
      </c>
      <c r="EF27" s="34">
        <v>2.75</v>
      </c>
      <c r="EG27" s="34"/>
      <c r="EH27" s="34">
        <v>2</v>
      </c>
      <c r="EI27" s="34"/>
      <c r="EJ27" s="34">
        <v>2.5</v>
      </c>
      <c r="EK27" s="34"/>
      <c r="EL27" s="34">
        <v>2.5</v>
      </c>
      <c r="EM27" s="34">
        <v>2.73</v>
      </c>
      <c r="EN27" s="34">
        <v>2.5</v>
      </c>
      <c r="EO27" s="34">
        <v>2.73</v>
      </c>
      <c r="EP27" s="34">
        <v>4</v>
      </c>
      <c r="EQ27" s="34">
        <v>1.75</v>
      </c>
      <c r="ER27" s="34">
        <v>2</v>
      </c>
      <c r="ES27" s="34"/>
      <c r="ET27" s="34"/>
      <c r="EU27" s="34"/>
      <c r="EV27" s="34"/>
      <c r="EW27" s="34"/>
      <c r="EX27" s="34"/>
      <c r="EY27" s="34">
        <v>2.75</v>
      </c>
      <c r="EZ27" s="34">
        <v>1.25</v>
      </c>
      <c r="FA27" s="34"/>
      <c r="FB27" s="34"/>
      <c r="FC27" s="34"/>
      <c r="FD27" s="34"/>
      <c r="FE27" s="34"/>
      <c r="FF27" s="34">
        <v>3.6</v>
      </c>
      <c r="FG27" s="34"/>
      <c r="FH27" s="34">
        <v>2.73</v>
      </c>
      <c r="FI27" s="34"/>
      <c r="FJ27" s="34">
        <v>1.5</v>
      </c>
      <c r="FK27" s="34">
        <v>2</v>
      </c>
      <c r="FL27" s="34"/>
      <c r="FM27" s="34"/>
      <c r="FN27" s="34">
        <v>3.3</v>
      </c>
      <c r="FO27" s="34"/>
      <c r="FP27" s="34">
        <v>2.5</v>
      </c>
      <c r="FQ27" s="34"/>
      <c r="FR27" s="34"/>
      <c r="FS27" s="34"/>
      <c r="FT27" s="34"/>
      <c r="FU27" s="34">
        <v>2.5</v>
      </c>
      <c r="FV27" s="34">
        <v>2.25</v>
      </c>
      <c r="FW27" s="34">
        <v>1.5</v>
      </c>
      <c r="FX27" s="34"/>
      <c r="FY27" s="34">
        <v>1.25</v>
      </c>
      <c r="FZ27" s="34"/>
      <c r="GA27" s="34"/>
      <c r="GB27" s="34">
        <v>2.8</v>
      </c>
      <c r="GC27" s="34"/>
      <c r="GD27" s="34"/>
      <c r="GE27" s="34"/>
      <c r="GF27" s="34"/>
      <c r="GG27" s="34">
        <v>2.5</v>
      </c>
      <c r="GH27" s="34" t="s">
        <v>36</v>
      </c>
      <c r="GI27" s="34"/>
      <c r="GJ27" s="34"/>
      <c r="GK27" s="34"/>
      <c r="GL27" s="34"/>
      <c r="GM27" s="34">
        <v>1.75</v>
      </c>
      <c r="GN27" s="34">
        <v>2</v>
      </c>
      <c r="GO27" s="34"/>
      <c r="GP27" s="34"/>
      <c r="GQ27" s="34"/>
      <c r="GR27" s="34"/>
      <c r="GS27" s="34"/>
      <c r="GT27" s="34"/>
      <c r="GU27" s="34">
        <v>2</v>
      </c>
      <c r="GV27" s="34"/>
      <c r="GW27" s="34">
        <v>1.5</v>
      </c>
      <c r="GX27" s="34">
        <v>1.5</v>
      </c>
      <c r="GY27" s="34">
        <v>1.75</v>
      </c>
      <c r="GZ27" s="34"/>
      <c r="HA27" s="34"/>
      <c r="HB27" s="34"/>
      <c r="HC27" s="34"/>
      <c r="HD27" s="34"/>
      <c r="HE27" s="34"/>
      <c r="HF27" s="34"/>
      <c r="HG27" s="34"/>
      <c r="HH27" s="34">
        <v>1.5</v>
      </c>
      <c r="HI27" s="34"/>
      <c r="HJ27" s="34"/>
      <c r="HK27" s="34"/>
      <c r="HL27" s="34"/>
      <c r="HM27" s="34"/>
      <c r="HN27" s="34">
        <v>0.75</v>
      </c>
      <c r="HO27" s="34"/>
      <c r="HP27" s="34"/>
      <c r="HQ27" s="34"/>
      <c r="HR27" s="34">
        <v>0.8</v>
      </c>
      <c r="HS27" s="34">
        <v>1</v>
      </c>
      <c r="HT27" s="34">
        <v>1.25</v>
      </c>
      <c r="HU27" s="34"/>
      <c r="HV27" s="34"/>
      <c r="HW27" s="34"/>
      <c r="HX27" s="34"/>
      <c r="HY27" s="34"/>
      <c r="HZ27" s="34"/>
      <c r="IA27" s="34"/>
      <c r="IB27" s="34"/>
      <c r="IC27" s="34"/>
      <c r="ID27" s="34">
        <v>0.5</v>
      </c>
      <c r="IE27" s="34"/>
      <c r="IF27" s="34"/>
      <c r="IG27" s="34"/>
      <c r="IH27" s="34"/>
      <c r="II27" s="34"/>
      <c r="IJ27" s="34"/>
      <c r="IK27" s="34">
        <v>0.5</v>
      </c>
      <c r="IL27" s="34"/>
      <c r="IM27" s="34"/>
      <c r="IN27" s="34"/>
      <c r="IO27" s="34"/>
      <c r="IP27" s="34"/>
      <c r="IQ27" s="34"/>
      <c r="IR27" s="34">
        <v>0.75</v>
      </c>
      <c r="IS27" s="34"/>
      <c r="IT27" s="34">
        <v>0.5</v>
      </c>
      <c r="IU27" s="34"/>
      <c r="IV27" s="34"/>
      <c r="IW27" s="34"/>
      <c r="IX27" s="34"/>
      <c r="IY27" s="34"/>
      <c r="IZ27" s="34"/>
      <c r="JA27" s="34"/>
      <c r="JB27" s="34"/>
      <c r="JC27" s="34"/>
      <c r="JD27" s="34">
        <v>0.5</v>
      </c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>
        <v>0.5</v>
      </c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</row>
    <row r="28" spans="1:731" ht="13.5" customHeight="1" thickBot="1" x14ac:dyDescent="0.3">
      <c r="A28" s="38" t="s">
        <v>47</v>
      </c>
      <c r="B28" s="39" t="s">
        <v>36</v>
      </c>
      <c r="C28" s="39" t="s">
        <v>36</v>
      </c>
      <c r="D28" s="39">
        <v>-1.6</v>
      </c>
      <c r="E28" s="39" t="s">
        <v>36</v>
      </c>
      <c r="F28" s="39">
        <v>-1.3</v>
      </c>
      <c r="G28" s="39">
        <v>-1.7</v>
      </c>
      <c r="H28" s="39" t="s">
        <v>36</v>
      </c>
      <c r="I28" s="39">
        <v>-1.5</v>
      </c>
      <c r="J28" s="39">
        <v>-0.9</v>
      </c>
      <c r="K28" s="39">
        <v>-0.7</v>
      </c>
      <c r="L28" s="39" t="s">
        <v>36</v>
      </c>
      <c r="M28" s="39">
        <v>-0.9</v>
      </c>
      <c r="N28" s="39">
        <v>-1.2</v>
      </c>
      <c r="O28" s="39" t="s">
        <v>36</v>
      </c>
      <c r="P28" s="39" t="s">
        <v>36</v>
      </c>
      <c r="Q28" s="39">
        <v>-1.4</v>
      </c>
      <c r="R28" s="39">
        <v>-1.5</v>
      </c>
      <c r="S28" s="39">
        <v>-1.4</v>
      </c>
      <c r="T28" s="39">
        <v>-1</v>
      </c>
      <c r="U28" s="39" t="s">
        <v>36</v>
      </c>
      <c r="V28" s="39">
        <v>-1</v>
      </c>
      <c r="W28" s="39">
        <v>-1.1000000000000001</v>
      </c>
      <c r="X28" s="39" t="s">
        <v>36</v>
      </c>
      <c r="Y28" s="39">
        <v>-1.4</v>
      </c>
      <c r="Z28" s="39">
        <v>-1.2</v>
      </c>
      <c r="AA28" s="39">
        <v>-1.1000000000000001</v>
      </c>
      <c r="AB28" s="39" t="s">
        <v>36</v>
      </c>
      <c r="AC28" s="39" t="s">
        <v>36</v>
      </c>
      <c r="AD28" s="39" t="s">
        <v>36</v>
      </c>
      <c r="AE28" s="39" t="s">
        <v>36</v>
      </c>
      <c r="AF28" s="39" t="s">
        <v>36</v>
      </c>
      <c r="AG28" s="39">
        <v>-1.4</v>
      </c>
      <c r="AH28" s="39" t="s">
        <v>36</v>
      </c>
      <c r="AI28" s="39">
        <v>-0.3</v>
      </c>
      <c r="AJ28" s="39">
        <v>-1</v>
      </c>
      <c r="AK28" s="39">
        <v>-0.4</v>
      </c>
      <c r="AL28" s="39">
        <v>-1.5</v>
      </c>
      <c r="AM28" s="39" t="s">
        <v>36</v>
      </c>
      <c r="AN28" s="39" t="s">
        <v>36</v>
      </c>
      <c r="AO28" s="39">
        <v>-1</v>
      </c>
      <c r="AP28" s="39">
        <v>-0.6</v>
      </c>
      <c r="AQ28" s="39">
        <v>-1.3</v>
      </c>
      <c r="AR28" s="39">
        <v>-0.4</v>
      </c>
      <c r="AS28" s="39">
        <v>-0.8</v>
      </c>
      <c r="AT28" s="39" t="s">
        <v>36</v>
      </c>
      <c r="AU28" s="39">
        <v>-1.3</v>
      </c>
      <c r="AV28" s="39" t="s">
        <v>36</v>
      </c>
      <c r="AW28" s="39" t="s">
        <v>36</v>
      </c>
      <c r="AX28" s="39" t="s">
        <v>36</v>
      </c>
      <c r="AY28" s="39">
        <v>-1.5</v>
      </c>
      <c r="AZ28" s="39">
        <v>-0.9</v>
      </c>
      <c r="BA28" s="39">
        <v>-1.7</v>
      </c>
      <c r="BB28" s="39">
        <v>-1.5</v>
      </c>
      <c r="BC28" s="39">
        <v>-1</v>
      </c>
      <c r="BD28" s="39">
        <v>-1.3</v>
      </c>
      <c r="BE28" s="39">
        <v>-1.4</v>
      </c>
      <c r="BF28" s="39" t="s">
        <v>36</v>
      </c>
      <c r="BG28" s="39" t="s">
        <v>36</v>
      </c>
      <c r="BH28" s="39" t="s">
        <v>36</v>
      </c>
      <c r="BI28" s="39" t="s">
        <v>36</v>
      </c>
      <c r="BJ28" s="39">
        <v>-1.6</v>
      </c>
      <c r="BK28" s="39">
        <v>-0.8</v>
      </c>
      <c r="BL28" s="39" t="s">
        <v>36</v>
      </c>
      <c r="BM28" s="39">
        <v>-1.4</v>
      </c>
      <c r="BN28" s="39">
        <v>-1.4</v>
      </c>
      <c r="BO28" s="39" t="s">
        <v>36</v>
      </c>
      <c r="BP28" s="39">
        <v>-1.3</v>
      </c>
      <c r="BQ28" s="39">
        <v>-1</v>
      </c>
      <c r="BR28" s="39" t="s">
        <v>36</v>
      </c>
      <c r="BS28" s="39">
        <v>-0.5</v>
      </c>
      <c r="BT28" s="39">
        <v>-0.6</v>
      </c>
      <c r="BU28" s="39">
        <v>-1.1000000000000001</v>
      </c>
      <c r="BV28" s="39" t="s">
        <v>36</v>
      </c>
      <c r="BW28" s="39" t="s">
        <v>36</v>
      </c>
      <c r="BX28" s="39">
        <v>-1.3</v>
      </c>
      <c r="BY28" s="39">
        <v>0</v>
      </c>
      <c r="BZ28" s="39">
        <v>-1.3</v>
      </c>
      <c r="CA28" s="39">
        <v>-1.7</v>
      </c>
      <c r="CB28" s="39">
        <v>-0.2</v>
      </c>
      <c r="CC28" s="39">
        <v>-1.1000000000000001</v>
      </c>
      <c r="CD28" s="39">
        <v>-1.3</v>
      </c>
      <c r="CE28" s="39" t="s">
        <v>36</v>
      </c>
      <c r="CF28" s="39">
        <v>-0.7</v>
      </c>
      <c r="CG28" s="39" t="s">
        <v>36</v>
      </c>
      <c r="CH28" s="39">
        <v>-0.8</v>
      </c>
      <c r="CI28" s="39">
        <v>-0.2</v>
      </c>
      <c r="CJ28" s="39" t="s">
        <v>36</v>
      </c>
      <c r="CK28" s="39" t="s">
        <v>36</v>
      </c>
      <c r="CL28" s="39" t="s">
        <v>36</v>
      </c>
      <c r="CM28" s="39" t="s">
        <v>36</v>
      </c>
      <c r="CN28" s="39" t="s">
        <v>36</v>
      </c>
      <c r="CO28" s="39">
        <v>-0.6</v>
      </c>
      <c r="CP28" s="39" t="s">
        <v>36</v>
      </c>
      <c r="CQ28" s="39" t="s">
        <v>36</v>
      </c>
      <c r="CR28" s="39">
        <v>-1</v>
      </c>
      <c r="CS28" s="39">
        <v>-0.9</v>
      </c>
      <c r="CT28" s="39">
        <v>-0.6</v>
      </c>
      <c r="CU28" s="39">
        <v>-0.4</v>
      </c>
      <c r="CV28" s="39">
        <v>-1</v>
      </c>
      <c r="CW28" s="39">
        <v>-0.7</v>
      </c>
      <c r="CX28" s="39">
        <v>-0.9</v>
      </c>
      <c r="CY28" s="39">
        <v>-0.3</v>
      </c>
      <c r="CZ28" s="39">
        <v>-0.7</v>
      </c>
      <c r="DA28" s="39">
        <v>-0.7</v>
      </c>
      <c r="DB28" s="39">
        <v>-0.6</v>
      </c>
      <c r="DC28" s="39" t="s">
        <v>36</v>
      </c>
      <c r="DD28" s="39" t="s">
        <v>36</v>
      </c>
      <c r="DE28" s="39">
        <v>-0.8</v>
      </c>
      <c r="DF28" s="39" t="s">
        <v>36</v>
      </c>
      <c r="DG28" s="39" t="s">
        <v>36</v>
      </c>
      <c r="DH28" s="39">
        <v>-0.9</v>
      </c>
      <c r="DI28" s="39">
        <v>-1.3</v>
      </c>
      <c r="DJ28" s="39">
        <v>-1</v>
      </c>
      <c r="DK28" s="39">
        <v>-0.9</v>
      </c>
      <c r="DL28" s="39">
        <v>-0.2</v>
      </c>
      <c r="DM28" s="39">
        <v>-0.7</v>
      </c>
      <c r="DN28" s="39" t="s">
        <v>36</v>
      </c>
      <c r="DO28" s="39" t="s">
        <v>36</v>
      </c>
      <c r="DP28" s="39"/>
      <c r="DQ28" s="39" t="s">
        <v>36</v>
      </c>
      <c r="DR28" s="39">
        <v>-0.8</v>
      </c>
      <c r="DS28" s="39">
        <v>-1.4</v>
      </c>
      <c r="DT28" s="39">
        <v>-0.6</v>
      </c>
      <c r="DU28" s="39">
        <v>-0.4</v>
      </c>
      <c r="DV28" s="39"/>
      <c r="DW28" s="39">
        <v>-0.6</v>
      </c>
      <c r="DX28" s="39">
        <v>-0.8</v>
      </c>
      <c r="DY28" s="39">
        <v>-0.5</v>
      </c>
      <c r="DZ28" s="39" t="s">
        <v>36</v>
      </c>
      <c r="EA28" s="39" t="s">
        <v>36</v>
      </c>
      <c r="EB28" s="39">
        <v>0.6</v>
      </c>
      <c r="EC28" s="39">
        <v>-0.3</v>
      </c>
      <c r="ED28" s="39">
        <v>-0.6</v>
      </c>
      <c r="EE28" s="39">
        <v>-0.4</v>
      </c>
      <c r="EF28" s="39">
        <v>-1</v>
      </c>
      <c r="EG28" s="39"/>
      <c r="EH28" s="39">
        <v>0.2</v>
      </c>
      <c r="EI28" s="39"/>
      <c r="EJ28" s="39">
        <v>-0.4</v>
      </c>
      <c r="EK28" s="39"/>
      <c r="EL28" s="39">
        <v>-0.5</v>
      </c>
      <c r="EM28" s="39" t="s">
        <v>36</v>
      </c>
      <c r="EN28" s="39">
        <v>-0.7</v>
      </c>
      <c r="EO28" s="39">
        <v>0.1</v>
      </c>
      <c r="EP28" s="39">
        <v>-0.6</v>
      </c>
      <c r="EQ28" s="39">
        <v>0</v>
      </c>
      <c r="ER28" s="39">
        <v>0.1</v>
      </c>
      <c r="ES28" s="39"/>
      <c r="ET28" s="39"/>
      <c r="EU28" s="39"/>
      <c r="EV28" s="39"/>
      <c r="EW28" s="39"/>
      <c r="EX28" s="39"/>
      <c r="EY28" s="39">
        <v>-0.8</v>
      </c>
      <c r="EZ28" s="39">
        <v>0.7</v>
      </c>
      <c r="FA28" s="39"/>
      <c r="FB28" s="39"/>
      <c r="FC28" s="39"/>
      <c r="FD28" s="39"/>
      <c r="FE28" s="39"/>
      <c r="FF28" s="39">
        <v>-0.8</v>
      </c>
      <c r="FG28" s="39"/>
      <c r="FH28" s="39">
        <v>0.2</v>
      </c>
      <c r="FI28" s="39"/>
      <c r="FJ28" s="39">
        <v>-0.3</v>
      </c>
      <c r="FK28" s="39">
        <v>0.4</v>
      </c>
      <c r="FL28" s="39"/>
      <c r="FM28" s="39"/>
      <c r="FN28" s="39">
        <v>-0.8</v>
      </c>
      <c r="FO28" s="39"/>
      <c r="FP28" s="39">
        <v>-0.4</v>
      </c>
      <c r="FQ28" s="39"/>
      <c r="FR28" s="39"/>
      <c r="FS28" s="39"/>
      <c r="FT28" s="39"/>
      <c r="FU28" s="39">
        <v>1</v>
      </c>
      <c r="FV28" s="39">
        <v>0.6</v>
      </c>
      <c r="FW28" s="39">
        <v>-0.3</v>
      </c>
      <c r="FX28" s="39"/>
      <c r="FY28" s="39">
        <v>0.4</v>
      </c>
      <c r="FZ28" s="39"/>
      <c r="GA28" s="39"/>
      <c r="GB28" s="39">
        <v>-0.3</v>
      </c>
      <c r="GC28" s="39"/>
      <c r="GD28" s="39"/>
      <c r="GE28" s="39"/>
      <c r="GF28" s="39"/>
      <c r="GG28" s="39">
        <v>1.4</v>
      </c>
      <c r="GH28" s="39" t="s">
        <v>36</v>
      </c>
      <c r="GI28" s="39"/>
      <c r="GJ28" s="39"/>
      <c r="GK28" s="39"/>
      <c r="GL28" s="39"/>
      <c r="GM28" s="39">
        <v>-0.3</v>
      </c>
      <c r="GN28" s="39">
        <v>1.2</v>
      </c>
      <c r="GO28" s="39"/>
      <c r="GP28" s="39"/>
      <c r="GQ28" s="39"/>
      <c r="GR28" s="39"/>
      <c r="GS28" s="39"/>
      <c r="GT28" s="39"/>
      <c r="GU28" s="39">
        <v>1.7</v>
      </c>
      <c r="GV28" s="39"/>
      <c r="GW28" s="39">
        <v>1.6</v>
      </c>
      <c r="GX28" s="39">
        <v>0.1</v>
      </c>
      <c r="GY28" s="39">
        <v>1.4</v>
      </c>
      <c r="GZ28" s="39"/>
      <c r="HA28" s="39"/>
      <c r="HB28" s="39"/>
      <c r="HC28" s="39"/>
      <c r="HD28" s="39"/>
      <c r="HE28" s="39"/>
      <c r="HF28" s="39"/>
      <c r="HG28" s="39"/>
      <c r="HH28" s="39">
        <v>0.4</v>
      </c>
      <c r="HI28" s="39"/>
      <c r="HJ28" s="39"/>
      <c r="HK28" s="39"/>
      <c r="HL28" s="39"/>
      <c r="HM28" s="39"/>
      <c r="HN28" s="39">
        <v>1.4</v>
      </c>
      <c r="HO28" s="39"/>
      <c r="HP28" s="39"/>
      <c r="HQ28" s="39"/>
      <c r="HR28" s="39">
        <v>1.4</v>
      </c>
      <c r="HS28" s="39">
        <v>0.3</v>
      </c>
      <c r="HT28" s="39">
        <v>1</v>
      </c>
      <c r="HU28" s="39"/>
      <c r="HV28" s="39"/>
      <c r="HW28" s="39"/>
      <c r="HX28" s="39"/>
      <c r="HY28" s="39"/>
      <c r="HZ28" s="39"/>
      <c r="IA28" s="39"/>
      <c r="IB28" s="39"/>
      <c r="IC28" s="39"/>
      <c r="ID28" s="39">
        <v>0.4</v>
      </c>
      <c r="IE28" s="39"/>
      <c r="IF28" s="39"/>
      <c r="IG28" s="39"/>
      <c r="IH28" s="39"/>
      <c r="II28" s="39"/>
      <c r="IJ28" s="39"/>
      <c r="IK28" s="39">
        <v>1</v>
      </c>
      <c r="IL28" s="39"/>
      <c r="IM28" s="39"/>
      <c r="IN28" s="39"/>
      <c r="IO28" s="39"/>
      <c r="IP28" s="39"/>
      <c r="IQ28" s="39"/>
      <c r="IR28" s="39">
        <v>1.3</v>
      </c>
      <c r="IS28" s="39"/>
      <c r="IT28" s="39">
        <v>0.4</v>
      </c>
      <c r="IU28" s="39"/>
      <c r="IV28" s="39"/>
      <c r="IW28" s="39"/>
      <c r="IX28" s="39"/>
      <c r="IY28" s="39"/>
      <c r="IZ28" s="39"/>
      <c r="JA28" s="39"/>
      <c r="JB28" s="39"/>
      <c r="JC28" s="39"/>
      <c r="JD28" s="39">
        <v>0.4</v>
      </c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>
        <v>0.38505632987032135</v>
      </c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74AB-9759-4F8F-8842-01A584326479}">
  <sheetPr codeName="Blad6">
    <pageSetUpPr fitToPage="1"/>
  </sheetPr>
  <dimension ref="A1:ABD32"/>
  <sheetViews>
    <sheetView topLeftCell="A2" workbookViewId="0">
      <selection activeCell="B34" sqref="B34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tr">
        <f>'p2024'!B5</f>
        <v>LO</v>
      </c>
      <c r="C5" s="10" t="str">
        <f>'p2024'!C5</f>
        <v>DB</v>
      </c>
      <c r="D5" s="10" t="str">
        <f>'p2024'!D5</f>
        <v>OECD</v>
      </c>
      <c r="E5" s="10" t="str">
        <f>'p2024'!E5</f>
        <v>RGK</v>
      </c>
      <c r="F5" s="10" t="str">
        <f>'p2024'!F5</f>
        <v>ESV</v>
      </c>
      <c r="G5" s="10" t="s">
        <v>5</v>
      </c>
      <c r="H5" s="10" t="str">
        <f>'p2024'!H5</f>
        <v>UN</v>
      </c>
      <c r="I5" s="10" t="str">
        <f>'p2024'!I5</f>
        <v>SEB</v>
      </c>
      <c r="J5" s="10" t="str">
        <f>'p2024'!J5</f>
        <v>SB</v>
      </c>
      <c r="K5" s="10" t="str">
        <f>'p2024'!K5</f>
        <v>SKR</v>
      </c>
      <c r="L5" s="10" t="str">
        <f>'p2024'!L5</f>
        <v>TFIA</v>
      </c>
      <c r="M5" s="10" t="str">
        <f>'p2024'!M5</f>
        <v>KI</v>
      </c>
      <c r="N5" s="10" t="str">
        <f>'p2024'!N5</f>
        <v>RB</v>
      </c>
      <c r="O5" s="10" t="str">
        <f>'p2024'!O5</f>
        <v>SN</v>
      </c>
      <c r="P5" s="10" t="str">
        <f>'p2024'!P5</f>
        <v>HUI</v>
      </c>
      <c r="Q5" s="10" t="str">
        <f>'p2024'!Q5</f>
        <v>Reg</v>
      </c>
      <c r="R5" s="10" t="str">
        <f>'p2024'!R5</f>
        <v>ESV</v>
      </c>
      <c r="S5" s="10" t="str">
        <f>'p2024'!S5</f>
        <v>SHB</v>
      </c>
      <c r="T5" s="10" t="str">
        <f>'p2024'!T5</f>
        <v>NO</v>
      </c>
      <c r="U5" s="10" t="str">
        <f>'p2024'!U5</f>
        <v>DB</v>
      </c>
      <c r="V5" s="10" t="str">
        <f>'p2024'!V5</f>
        <v>SEB</v>
      </c>
      <c r="W5" s="10" t="str">
        <f>'p2024'!W5</f>
        <v>SB</v>
      </c>
      <c r="X5" s="10" t="str">
        <f>'p2024'!X5</f>
        <v>Reg</v>
      </c>
      <c r="Y5" s="10" t="str">
        <f>'p2024'!Y5</f>
        <v>ESV</v>
      </c>
      <c r="Z5" s="10" t="str">
        <f>'p2024'!Z5</f>
        <v>RB</v>
      </c>
      <c r="AA5" s="10" t="str">
        <f>'p2024'!AA5</f>
        <v>KI</v>
      </c>
      <c r="AB5" s="10" t="str">
        <f>'p2024'!AB5</f>
        <v>AF</v>
      </c>
      <c r="AC5" s="10" t="str">
        <f>'p2024'!AC5</f>
        <v>HUI</v>
      </c>
      <c r="AD5" s="10" t="str">
        <f>'p2024'!AD5</f>
        <v>LO</v>
      </c>
      <c r="AE5" s="10" t="s">
        <v>17</v>
      </c>
      <c r="AF5" s="10" t="str">
        <f>'p2024'!AF5</f>
        <v>DB</v>
      </c>
      <c r="AG5" s="10" t="str">
        <f>'p2024'!AG5</f>
        <v>OECD</v>
      </c>
      <c r="AH5" s="10" t="str">
        <f>'p2024'!AH5</f>
        <v>RGK</v>
      </c>
      <c r="AI5" s="10" t="str">
        <f>'p2024'!AI5</f>
        <v>NO</v>
      </c>
      <c r="AJ5" s="10" t="str">
        <f>'p2024'!AJ5</f>
        <v>SHB</v>
      </c>
      <c r="AK5" s="10" t="str">
        <f>'p2024'!AK5</f>
        <v>SKR</v>
      </c>
      <c r="AL5" s="10" t="str">
        <f>'p2024'!AL5</f>
        <v>EU</v>
      </c>
      <c r="AM5" s="10" t="str">
        <f>'p2024'!AM5</f>
        <v>TFIA</v>
      </c>
      <c r="AN5" s="10" t="s">
        <v>20</v>
      </c>
      <c r="AO5" s="10" t="str">
        <f>'p2024'!AO5</f>
        <v>SEB</v>
      </c>
      <c r="AP5" s="10" t="str">
        <f>'p2024'!AP5</f>
        <v>SB</v>
      </c>
      <c r="AQ5" s="10" t="str">
        <f>'p2024'!AQ5</f>
        <v>Reg</v>
      </c>
      <c r="AR5" s="10" t="str">
        <f>'p2024'!AR5</f>
        <v>KI</v>
      </c>
      <c r="AS5" s="10" t="str">
        <f>'p2024'!AS5</f>
        <v>ESV</v>
      </c>
      <c r="AT5" s="10" t="str">
        <f>'p2024'!AT5</f>
        <v>HUI</v>
      </c>
      <c r="AU5" s="10" t="str">
        <f>'p2024'!AU5</f>
        <v>RB</v>
      </c>
      <c r="AV5" s="10" t="str">
        <f>'p2024'!AV5</f>
        <v>Reg</v>
      </c>
      <c r="AW5" s="10" t="str">
        <f>'p2024'!AW5</f>
        <v>DB</v>
      </c>
      <c r="AX5" s="10" t="s">
        <v>17</v>
      </c>
      <c r="AY5" s="10" t="str">
        <f>'p2024'!AY5</f>
        <v>SEB</v>
      </c>
      <c r="AZ5" s="10" t="str">
        <f>'p2024'!AZ5</f>
        <v>SB</v>
      </c>
      <c r="BA5" s="10" t="str">
        <f>'p2024'!BA5</f>
        <v>SHB</v>
      </c>
      <c r="BB5" s="10" t="str">
        <f>'p2024'!BB5</f>
        <v>NO</v>
      </c>
      <c r="BC5" s="10" t="str">
        <f>'p2024'!BC5</f>
        <v>KI</v>
      </c>
      <c r="BD5" s="10" t="str">
        <f>'p2024'!BD5</f>
        <v>RB</v>
      </c>
      <c r="BE5" s="10" t="str">
        <f>'p2024'!BE5</f>
        <v>Reg</v>
      </c>
      <c r="BF5" s="10" t="str">
        <f>'p2024'!BF5</f>
        <v>AF</v>
      </c>
      <c r="BG5" s="10" t="str">
        <f>'p2024'!BG5</f>
        <v>HUI</v>
      </c>
      <c r="BH5" s="10" t="str">
        <f>'p2024'!BH5</f>
        <v>SN</v>
      </c>
      <c r="BI5" s="10" t="str">
        <f>'p2024'!BI5</f>
        <v>LO</v>
      </c>
      <c r="BJ5" s="10" t="str">
        <f>'p2024'!BJ5</f>
        <v>OECD</v>
      </c>
      <c r="BK5" s="10" t="str">
        <f>'p2024'!BK5</f>
        <v>DB</v>
      </c>
      <c r="BL5" s="10" t="s">
        <v>2</v>
      </c>
      <c r="BM5" s="10" t="str">
        <f>'p2024'!BM5</f>
        <v>ESV</v>
      </c>
      <c r="BN5" s="10" t="str">
        <f>'p2024'!BN5</f>
        <v>EU</v>
      </c>
      <c r="BO5" s="10" t="str">
        <f>'p2024'!BO5</f>
        <v>UN</v>
      </c>
      <c r="BP5" s="10" t="str">
        <f>'p2024'!BP5</f>
        <v>SEB</v>
      </c>
      <c r="BQ5" s="10" t="str">
        <f>'p2024'!BQ5</f>
        <v>SB</v>
      </c>
      <c r="BR5" s="10" t="s">
        <v>113</v>
      </c>
      <c r="BS5" s="10" t="str">
        <f>'p2024'!BS5</f>
        <v>SKR</v>
      </c>
      <c r="BT5" s="10" t="str">
        <f>'p2024'!BT5</f>
        <v>KI</v>
      </c>
      <c r="BU5" s="10" t="str">
        <f>'p2024'!BU5</f>
        <v>RB</v>
      </c>
      <c r="BV5" s="10" t="str">
        <f>'p2024'!BV5</f>
        <v>SN</v>
      </c>
      <c r="BW5" s="10" t="str">
        <f>'p2024'!BW5</f>
        <v>HUI</v>
      </c>
      <c r="BX5" s="10" t="str">
        <f>'p2024'!BX5</f>
        <v>Reg</v>
      </c>
      <c r="BY5" s="10" t="str">
        <f>'p2024'!BY5</f>
        <v>ESV</v>
      </c>
      <c r="BZ5" s="10" t="str">
        <f>'p2024'!BZ5</f>
        <v>SHB</v>
      </c>
      <c r="CA5" s="10" t="str">
        <f>'p2024'!CA5</f>
        <v>NO</v>
      </c>
      <c r="CB5" s="10" t="str">
        <f>'p2024'!CB5</f>
        <v>DB</v>
      </c>
      <c r="CC5" s="10" t="str">
        <f>'p2024'!CC5</f>
        <v>SB</v>
      </c>
      <c r="CD5" s="10" t="str">
        <f>'p2024'!CD5</f>
        <v>SEB</v>
      </c>
      <c r="CE5" s="10" t="str">
        <f>'p2024'!CE5</f>
        <v>Reg</v>
      </c>
      <c r="CF5" s="10" t="str">
        <f>'p2024'!CF5</f>
        <v>RB</v>
      </c>
      <c r="CG5" s="10" t="str">
        <f>'p2024'!CG5</f>
        <v>Reg</v>
      </c>
      <c r="CH5" s="10" t="str">
        <f>'p2024'!CH5</f>
        <v>KI</v>
      </c>
      <c r="CI5" s="10" t="str">
        <f>'p2024'!CI5</f>
        <v>ESV</v>
      </c>
      <c r="CJ5" s="10" t="str">
        <f>'p2024'!CJ5</f>
        <v>LO</v>
      </c>
      <c r="CK5" s="10" t="s">
        <v>17</v>
      </c>
      <c r="CL5" s="10" t="str">
        <f>'p2024'!CL5</f>
        <v>HUI</v>
      </c>
      <c r="CM5" s="10" t="str">
        <f>'p2024'!CM5</f>
        <v>AF</v>
      </c>
      <c r="CN5" s="10" t="s">
        <v>113</v>
      </c>
      <c r="CO5" s="10" t="str">
        <f>'p2024'!CO5</f>
        <v>DB</v>
      </c>
      <c r="CP5" s="10" t="str">
        <f>'p2024'!CP5</f>
        <v>RGK</v>
      </c>
      <c r="CQ5" s="10" t="str">
        <f>'p2024'!CQ5</f>
        <v>UN</v>
      </c>
      <c r="CR5" s="10" t="str">
        <f>'p2024'!CR5</f>
        <v>SHB</v>
      </c>
      <c r="CS5" s="10" t="str">
        <f>'p2024'!CS5</f>
        <v>EU</v>
      </c>
      <c r="CT5" s="10" t="str">
        <f>'p2024'!CT5</f>
        <v>SKR</v>
      </c>
      <c r="CU5" s="10" t="s">
        <v>16</v>
      </c>
      <c r="CV5" s="10" t="str">
        <f>'p2024'!CV5</f>
        <v>SEB</v>
      </c>
      <c r="CW5" s="10" t="str">
        <f>'p2024'!CW5</f>
        <v>NO</v>
      </c>
      <c r="CX5" s="10" t="str">
        <f>'p2024'!CX5</f>
        <v>SB</v>
      </c>
      <c r="CY5" s="10" t="str">
        <f>'p2024'!CY5</f>
        <v>Reg</v>
      </c>
      <c r="CZ5" s="10" t="str">
        <f>'p2024'!CZ5</f>
        <v>RB</v>
      </c>
      <c r="DA5" s="10" t="str">
        <f>'p2024'!DA5</f>
        <v>KI</v>
      </c>
      <c r="DB5" s="10" t="str">
        <f>'p2024'!DB5</f>
        <v>ESV</v>
      </c>
      <c r="DC5" s="10" t="str">
        <f>'p2024'!DC5</f>
        <v>Reg</v>
      </c>
      <c r="DD5" s="10" t="str">
        <f>'p2024'!DD5</f>
        <v>HUI</v>
      </c>
      <c r="DE5" s="10" t="str">
        <f>'p2024'!DE5</f>
        <v>DB</v>
      </c>
      <c r="DF5" s="10" t="str">
        <f>'p2024'!DF5</f>
        <v>RGK</v>
      </c>
      <c r="DG5" s="10" t="s">
        <v>17</v>
      </c>
      <c r="DH5" s="10" t="str">
        <f>'p2024'!DH5</f>
        <v>SB</v>
      </c>
      <c r="DI5" s="10" t="str">
        <f>'p2024'!DI5</f>
        <v>NO</v>
      </c>
      <c r="DJ5" s="10" t="str">
        <f>'p2024'!DJ5</f>
        <v>SHB</v>
      </c>
      <c r="DK5" s="10" t="str">
        <f>'p2024'!DK5</f>
        <v>SEB</v>
      </c>
      <c r="DL5" s="10" t="str">
        <f>'p2024'!DL5</f>
        <v>Reg</v>
      </c>
      <c r="DM5" s="10" t="str">
        <f>'p2024'!DM5</f>
        <v>KI</v>
      </c>
      <c r="DN5" s="10" t="s">
        <v>17</v>
      </c>
      <c r="DO5" s="10" t="str">
        <f>'p2024'!DO5</f>
        <v>AF</v>
      </c>
      <c r="DP5" s="10" t="str">
        <f>'p2024'!DP5</f>
        <v>LO</v>
      </c>
      <c r="DQ5" s="10" t="str">
        <f>'p2024'!DQ5</f>
        <v>HUI</v>
      </c>
      <c r="DR5" s="10" t="str">
        <f>'p2024'!DR5</f>
        <v>DB</v>
      </c>
      <c r="DS5" s="10" t="s">
        <v>16</v>
      </c>
      <c r="DT5" s="10" t="str">
        <f>'p2024'!DT5</f>
        <v>RB</v>
      </c>
      <c r="DU5" s="10" t="str">
        <f>'p2024'!DU5</f>
        <v>ESV</v>
      </c>
      <c r="DV5" s="10" t="s">
        <v>20</v>
      </c>
      <c r="DW5" s="10" t="str">
        <f>'p2024'!DW5</f>
        <v>EU</v>
      </c>
      <c r="DX5" s="10" t="str">
        <f>'p2024'!DX5</f>
        <v>SB</v>
      </c>
      <c r="DY5" s="10" t="str">
        <f>'p2024'!DY5</f>
        <v>SEB</v>
      </c>
      <c r="DZ5" s="10" t="str">
        <f>'p2024'!DZ5</f>
        <v>NO</v>
      </c>
      <c r="EA5" s="10" t="str">
        <f>'p2024'!EA5</f>
        <v>RGK</v>
      </c>
      <c r="EB5" s="10" t="str">
        <f>'p2024'!EB5</f>
        <v>SKR</v>
      </c>
      <c r="EC5" s="10" t="str">
        <f>'p2024'!EC5</f>
        <v>KI</v>
      </c>
      <c r="ED5" s="10" t="str">
        <f>'p2024'!ED5</f>
        <v>RB</v>
      </c>
      <c r="EE5" s="10" t="str">
        <f>'p2024'!EE5</f>
        <v>Reg</v>
      </c>
      <c r="EF5" s="10" t="str">
        <f>'p2024'!EF5</f>
        <v>SHB</v>
      </c>
      <c r="EG5" s="10" t="str">
        <f>'p2024'!EG5</f>
        <v>SN</v>
      </c>
      <c r="EH5" s="10" t="str">
        <f>'p2024'!EH5</f>
        <v>ESV</v>
      </c>
      <c r="EI5" s="10" t="str">
        <f>'p2024'!EI5</f>
        <v>HUI</v>
      </c>
      <c r="EJ5" s="10" t="str">
        <f>'p2024'!EJ5</f>
        <v>NO</v>
      </c>
      <c r="EK5" s="10" t="str">
        <f>'p2024'!EK5</f>
        <v>DB</v>
      </c>
      <c r="EL5" s="10" t="str">
        <f>'p2024'!EL5</f>
        <v>SEB</v>
      </c>
      <c r="EM5" s="10" t="str">
        <f>'p2024'!EM5</f>
        <v>Reg</v>
      </c>
      <c r="EN5" s="10" t="str">
        <f>'p2024'!EN5</f>
        <v>SB</v>
      </c>
      <c r="EO5" s="10" t="str">
        <f>'p2024'!EO5</f>
        <v>Reg</v>
      </c>
      <c r="EP5" s="10" t="str">
        <f>'p2024'!EP5</f>
        <v>RB</v>
      </c>
      <c r="EQ5" s="10" t="str">
        <f>'p2024'!EQ5</f>
        <v>KI</v>
      </c>
      <c r="ER5" s="10" t="str">
        <f>'p2024'!ER5</f>
        <v>ESV</v>
      </c>
      <c r="ES5" s="10" t="str">
        <f>'p2024'!ES5</f>
        <v>DB</v>
      </c>
      <c r="ET5" s="10" t="str">
        <f>'p2024'!ET5</f>
        <v>LO</v>
      </c>
      <c r="EU5" s="10" t="str">
        <f>'p2024'!EU5</f>
        <v>AF</v>
      </c>
      <c r="EV5" s="10" t="str">
        <f>'p2024'!EV5</f>
        <v>HUI</v>
      </c>
      <c r="EW5" s="10" t="str">
        <f>'p2024'!EW5</f>
        <v>OECD</v>
      </c>
      <c r="EX5" s="10" t="str">
        <f>'p2024'!EX5</f>
        <v>RGK</v>
      </c>
      <c r="EY5" s="10" t="str">
        <f>'p2024'!EY5</f>
        <v>SHB</v>
      </c>
      <c r="EZ5" s="10" t="str">
        <f>'p2024'!EZ5</f>
        <v>SKR</v>
      </c>
      <c r="FA5" s="10" t="str">
        <f>'p2024'!FA5</f>
        <v>EU</v>
      </c>
      <c r="FB5" s="10" t="str">
        <f>'p2024'!FB5</f>
        <v>SN</v>
      </c>
      <c r="FC5" s="10" t="str">
        <f>'p2024'!FC5</f>
        <v>UN</v>
      </c>
      <c r="FD5" s="10" t="str">
        <f>'p2024'!FD5</f>
        <v>NO</v>
      </c>
      <c r="FE5" s="10" t="str">
        <f>'p2024'!FE5</f>
        <v>SEB</v>
      </c>
      <c r="FF5" s="10" t="str">
        <f>'p2024'!FF5</f>
        <v>RB</v>
      </c>
      <c r="FG5" s="10" t="str">
        <f>'p2024'!FG5</f>
        <v>SB</v>
      </c>
      <c r="FH5" s="10" t="str">
        <f>'p2024'!FH5</f>
        <v>Reg</v>
      </c>
      <c r="FI5" s="10" t="str">
        <f>'p2024'!FI5</f>
        <v>DB</v>
      </c>
      <c r="FJ5" s="10" t="str">
        <f>'p2024'!FJ5</f>
        <v>KI</v>
      </c>
      <c r="FK5" s="10" t="str">
        <f>'p2024'!FK5</f>
        <v>ESV</v>
      </c>
      <c r="FL5" s="10" t="str">
        <f>'p2024'!FL5</f>
        <v>HUI</v>
      </c>
      <c r="FM5" s="10" t="str">
        <f>'p2024'!FM5</f>
        <v>RGK</v>
      </c>
      <c r="FN5" s="10" t="str">
        <f>'p2024'!FN5</f>
        <v>RB</v>
      </c>
      <c r="FO5" s="10" t="str">
        <f>'p2024'!FO5</f>
        <v>SN</v>
      </c>
      <c r="FP5" s="10" t="str">
        <f>'p2024'!FP5</f>
        <v>SHB</v>
      </c>
      <c r="FQ5" s="10" t="str">
        <f>'p2024'!FQ5</f>
        <v>NO</v>
      </c>
      <c r="FR5" s="10" t="str">
        <f>'p2024'!FR5</f>
        <v>SEB</v>
      </c>
      <c r="FS5" s="10" t="str">
        <f>'p2024'!FS5</f>
        <v>SB</v>
      </c>
      <c r="FT5" s="10" t="str">
        <f>'p2024'!FT5</f>
        <v>DB</v>
      </c>
      <c r="FU5" s="10" t="str">
        <f>'p2024'!FU5</f>
        <v>Reg</v>
      </c>
      <c r="FV5" s="10" t="str">
        <f>'p2024'!FV5</f>
        <v>ESV</v>
      </c>
      <c r="FW5" s="10" t="str">
        <f>'p2024'!FW5</f>
        <v>KI</v>
      </c>
      <c r="FX5" s="10" t="str">
        <f>'p2024'!FX5</f>
        <v>LO</v>
      </c>
      <c r="FY5" s="10" t="str">
        <f>'p2024'!FY5</f>
        <v>SKR</v>
      </c>
      <c r="FZ5" s="10" t="str">
        <f>'p2024'!FZ5</f>
        <v>AF</v>
      </c>
      <c r="GA5" s="10" t="str">
        <f>'p2024'!GA5</f>
        <v>HUI</v>
      </c>
      <c r="GB5" s="10" t="str">
        <f>'p2024'!GB5</f>
        <v>RB</v>
      </c>
      <c r="GC5" s="10" t="str">
        <f>'p2024'!GC5</f>
        <v>UN</v>
      </c>
      <c r="GD5" s="10" t="s">
        <v>16</v>
      </c>
      <c r="GE5" s="10" t="str">
        <f>'p2024'!GE5</f>
        <v>SEB</v>
      </c>
      <c r="GF5" s="10" t="str">
        <f>'p2024'!GF5</f>
        <v>EU</v>
      </c>
      <c r="GG5" s="10" t="str">
        <f>'p2024'!GG5</f>
        <v>Reg</v>
      </c>
      <c r="GH5" s="10" t="s">
        <v>19</v>
      </c>
      <c r="GI5" s="10" t="str">
        <f>'p2024'!GI5</f>
        <v>SN</v>
      </c>
      <c r="GJ5" s="10" t="str">
        <f>'p2024'!GJ5</f>
        <v>RGK</v>
      </c>
      <c r="GK5" s="10" t="str">
        <f>'p2024'!GK5</f>
        <v>SB</v>
      </c>
      <c r="GL5" s="10" t="str">
        <f>'p2024'!GL5</f>
        <v>DB</v>
      </c>
      <c r="GM5" s="10" t="str">
        <f>'p2024'!GM5</f>
        <v>KI</v>
      </c>
      <c r="GN5" s="10" t="str">
        <f>'p2024'!GN5</f>
        <v>ESV</v>
      </c>
      <c r="GO5" s="10" t="str">
        <f>'p2024'!GO5</f>
        <v>SHB</v>
      </c>
      <c r="GP5" s="10" t="str">
        <f>'p2024'!GP5</f>
        <v>RB</v>
      </c>
      <c r="GQ5" s="10" t="str">
        <f>'p2024'!GQ5</f>
        <v>HUI</v>
      </c>
      <c r="GR5" s="10" t="str">
        <f>'p2024'!GR5</f>
        <v>NO</v>
      </c>
      <c r="GS5" s="10" t="str">
        <f>'p2024'!GS5</f>
        <v>SEB</v>
      </c>
      <c r="GT5" s="10" t="str">
        <f>'p2024'!GT5</f>
        <v>SB</v>
      </c>
      <c r="GU5" s="10" t="str">
        <f>'p2024'!GU5</f>
        <v>Reg</v>
      </c>
      <c r="GV5" s="10" t="str">
        <f>'p2024'!GV5</f>
        <v>RB</v>
      </c>
      <c r="GW5" s="10" t="str">
        <f>'p2024'!GW5</f>
        <v>Reg</v>
      </c>
      <c r="GX5" s="10" t="str">
        <f>'p2024'!GX5</f>
        <v>KI</v>
      </c>
      <c r="GY5" s="10" t="str">
        <f>'p2024'!GY5</f>
        <v>ESV</v>
      </c>
      <c r="GZ5" s="10" t="str">
        <f>'p2024'!GZ5</f>
        <v>DB</v>
      </c>
      <c r="HA5" s="10" t="str">
        <f>'p2024'!HA5</f>
        <v>LO</v>
      </c>
      <c r="HB5" s="10" t="str">
        <f>'p2024'!HB5</f>
        <v>AF</v>
      </c>
      <c r="HC5" s="10" t="str">
        <f>'p2024'!HC5</f>
        <v>HUI</v>
      </c>
      <c r="HD5" s="10" t="str">
        <f>'p2024'!HD5</f>
        <v>OECD</v>
      </c>
      <c r="HE5" s="10" t="str">
        <f>'p2024'!HE5</f>
        <v>RGK</v>
      </c>
      <c r="HF5" s="10" t="str">
        <f>'p2024'!HF5</f>
        <v>UN</v>
      </c>
      <c r="HG5" s="10" t="str">
        <f>'p2024'!HG5</f>
        <v>SHB</v>
      </c>
      <c r="HH5" s="10" t="str">
        <f>'p2024'!HH5</f>
        <v>SKR</v>
      </c>
      <c r="HI5" s="10" t="str">
        <f>'p2024'!HI5</f>
        <v>EU</v>
      </c>
      <c r="HJ5" s="10" t="str">
        <f>'p2024'!HJ5</f>
        <v>NO</v>
      </c>
      <c r="HK5" s="10" t="str">
        <f>'p2024'!HK5</f>
        <v>SEB</v>
      </c>
      <c r="HL5" s="10" t="str">
        <f>'p2024'!HL5</f>
        <v>SN</v>
      </c>
      <c r="HM5" s="10" t="str">
        <f>'p2024'!HM5</f>
        <v>RB</v>
      </c>
      <c r="HN5" s="10" t="str">
        <f>'p2024'!HN5</f>
        <v>Reg</v>
      </c>
      <c r="HO5" s="10" t="str">
        <f>'p2024'!HO5</f>
        <v>LO</v>
      </c>
      <c r="HP5" s="10" t="str">
        <f>'p2024'!HP5</f>
        <v>SB</v>
      </c>
      <c r="HQ5" s="10" t="str">
        <f>'p2024'!HQ5</f>
        <v>DB</v>
      </c>
      <c r="HR5" s="10" t="str">
        <f>'p2024'!HR5</f>
        <v>Reg</v>
      </c>
      <c r="HS5" s="10" t="str">
        <f>'p2024'!HS5</f>
        <v>KI</v>
      </c>
      <c r="HT5" s="10" t="str">
        <f>'p2024'!HT5</f>
        <v>ESV</v>
      </c>
      <c r="HU5" s="10" t="str">
        <f>'p2024'!HU5</f>
        <v>HUI</v>
      </c>
      <c r="HV5" s="10" t="str">
        <f>'p2024'!HV5</f>
        <v>RGK</v>
      </c>
      <c r="HW5" s="10" t="str">
        <f>'p2024'!HW5</f>
        <v>RB</v>
      </c>
      <c r="HX5" s="10" t="str">
        <f>'p2024'!HX5</f>
        <v>NO</v>
      </c>
      <c r="HY5" s="10" t="str">
        <f>'p2024'!HY5</f>
        <v>SHB</v>
      </c>
      <c r="HZ5" s="10" t="str">
        <f>'p2024'!HZ5</f>
        <v>SEB</v>
      </c>
      <c r="IA5" s="10" t="str">
        <f>'p2024'!IA5</f>
        <v>SB</v>
      </c>
      <c r="IB5" s="10" t="str">
        <f>'p2024'!IB5</f>
        <v>DB</v>
      </c>
      <c r="IC5" s="10" t="s">
        <v>49</v>
      </c>
      <c r="ID5" s="10" t="str">
        <f>'p2024'!ID5</f>
        <v>KI</v>
      </c>
      <c r="IE5" s="10" t="s">
        <v>11</v>
      </c>
      <c r="IF5" s="10" t="str">
        <f>'p2024'!IF5</f>
        <v>LO</v>
      </c>
      <c r="IG5" s="10" t="str">
        <f>'p2024'!IG5</f>
        <v>HUI</v>
      </c>
      <c r="IH5" s="10" t="str">
        <f>'p2024'!IH5</f>
        <v>OECD</v>
      </c>
      <c r="II5" s="10" t="str">
        <f>'p2024'!II5</f>
        <v>RB</v>
      </c>
      <c r="IJ5" s="10" t="str">
        <f>'p2024'!IJ5</f>
        <v>UN</v>
      </c>
      <c r="IK5" s="10" t="str">
        <f>'p2024'!IK5</f>
        <v>ESV</v>
      </c>
      <c r="IL5" s="10" t="str">
        <f>'p2024'!IL5</f>
        <v>SEB</v>
      </c>
      <c r="IM5" s="10" t="str">
        <f>'p2024'!IM5</f>
        <v>SB</v>
      </c>
      <c r="IN5" s="10" t="s">
        <v>5</v>
      </c>
      <c r="IO5" s="10" t="str">
        <f>'p2024'!IO5</f>
        <v>SHB</v>
      </c>
      <c r="IP5" s="10" t="str">
        <f>'p2024'!IP5</f>
        <v>RGK</v>
      </c>
      <c r="IQ5" s="10" t="s">
        <v>17</v>
      </c>
      <c r="IR5" s="10" t="s">
        <v>54</v>
      </c>
      <c r="IS5" s="10" t="str">
        <f>'p2024'!IS5</f>
        <v>DB</v>
      </c>
      <c r="IT5" s="10" t="str">
        <f>'p2024'!IT5</f>
        <v>KI</v>
      </c>
      <c r="IU5" s="10" t="str">
        <f>'p2024'!IU5</f>
        <v>RB</v>
      </c>
      <c r="IV5" s="10" t="str">
        <f>'p2024'!IV5</f>
        <v>Reg</v>
      </c>
      <c r="IW5" s="10" t="str">
        <f>'p2024'!IW5</f>
        <v>ESV</v>
      </c>
      <c r="IX5" s="10" t="str">
        <f>'p2024'!IX5</f>
        <v>HUI</v>
      </c>
      <c r="IY5" s="10" t="str">
        <f>'p2024'!IY5</f>
        <v>NO</v>
      </c>
      <c r="IZ5" s="10" t="str">
        <f>'p2024'!IZ5</f>
        <v>SEB</v>
      </c>
      <c r="JA5" s="10" t="str">
        <f>'p2024'!JA5</f>
        <v>SHB</v>
      </c>
      <c r="JB5" s="10" t="str">
        <f>'p2024'!JB5</f>
        <v>SB</v>
      </c>
      <c r="JC5" s="10" t="str">
        <f>'p2024'!JC5</f>
        <v>RB</v>
      </c>
      <c r="JD5" s="10" t="str">
        <f>'p2024'!JD5</f>
        <v>KI</v>
      </c>
      <c r="JE5" s="10" t="str">
        <f>'p2024'!JE5</f>
        <v>Reg</v>
      </c>
      <c r="JF5" s="10" t="str">
        <f>'p2024'!JF5</f>
        <v>DB</v>
      </c>
      <c r="JG5" s="10" t="str">
        <f>'p2024'!JG5</f>
        <v>ESV</v>
      </c>
      <c r="JH5" s="10" t="s">
        <v>15</v>
      </c>
      <c r="JI5" s="10" t="s">
        <v>11</v>
      </c>
      <c r="JJ5" s="10" t="str">
        <f>'p2024'!JJ5</f>
        <v>HUI</v>
      </c>
      <c r="JK5" s="10" t="str">
        <f>'p2024'!JK5</f>
        <v>OECD</v>
      </c>
      <c r="JL5" s="10" t="str">
        <f>'p2024'!JL5</f>
        <v>RGK</v>
      </c>
      <c r="JM5" s="10" t="s">
        <v>54</v>
      </c>
      <c r="JN5" s="10" t="str">
        <f>'p2024'!JN5</f>
        <v>EU</v>
      </c>
      <c r="JO5" s="10" t="str">
        <f>'p2024'!JO5</f>
        <v>NO</v>
      </c>
      <c r="JP5" s="10" t="str">
        <f>'p2024'!JP5</f>
        <v>UN</v>
      </c>
      <c r="JQ5" s="10" t="str">
        <f>'p2024'!JQ5</f>
        <v>SEB</v>
      </c>
      <c r="JR5" s="10" t="s">
        <v>17</v>
      </c>
      <c r="JS5" s="10" t="str">
        <f>'p2024'!JS5</f>
        <v>SHB</v>
      </c>
      <c r="JT5" s="10" t="str">
        <f>'p2024'!JT5</f>
        <v>RB</v>
      </c>
      <c r="JU5" s="10" t="str">
        <f>'p2024'!JU5</f>
        <v>SB</v>
      </c>
      <c r="JV5" s="10" t="str">
        <f>'p2024'!JV5</f>
        <v>Reg</v>
      </c>
      <c r="JW5" s="10" t="str">
        <f>'p2024'!JW5</f>
        <v>DB</v>
      </c>
      <c r="JX5" s="10" t="str">
        <f>'p2024'!JX5</f>
        <v>KI</v>
      </c>
      <c r="JY5" s="10" t="str">
        <f>'p2024'!JY5</f>
        <v>ESV</v>
      </c>
      <c r="JZ5" s="10" t="str">
        <f>'p2024'!JZ5</f>
        <v>HUI</v>
      </c>
      <c r="KA5" s="10" t="str">
        <f>'p2024'!KA5</f>
        <v>RGK</v>
      </c>
      <c r="KB5" s="10" t="str">
        <f>'p2024'!KB5</f>
        <v>RB</v>
      </c>
      <c r="KC5" s="10" t="str">
        <f>'p2024'!KC5</f>
        <v>NO</v>
      </c>
      <c r="KD5" s="10" t="str">
        <f>'p2024'!KD5</f>
        <v>SEB</v>
      </c>
      <c r="KE5" s="10" t="str">
        <f>'p2024'!KE5</f>
        <v>SHB</v>
      </c>
      <c r="KF5" s="10" t="str">
        <f>'p2024'!KF5</f>
        <v>SB</v>
      </c>
      <c r="KG5" s="10" t="str">
        <f>'p2024'!KG5</f>
        <v>DB</v>
      </c>
      <c r="KH5" s="10" t="str">
        <f>'p2024'!KH5</f>
        <v>KI</v>
      </c>
      <c r="KI5" s="10" t="str">
        <f>'p2024'!KI5</f>
        <v>Reg</v>
      </c>
      <c r="KJ5" s="10" t="str">
        <f>'p2024'!KJ5</f>
        <v>LO</v>
      </c>
      <c r="KK5" s="10" t="str">
        <f>'p2024'!KK5</f>
        <v>AF</v>
      </c>
      <c r="KL5" s="10" t="str">
        <f>'p2024'!KL5</f>
        <v>HUI</v>
      </c>
      <c r="KM5" s="10" t="str">
        <f>'p2024'!KM5</f>
        <v>SN</v>
      </c>
      <c r="KN5" s="10" t="str">
        <f>'p2024'!KN5</f>
        <v>OECD</v>
      </c>
      <c r="KO5" s="10" t="str">
        <f>'p2024'!KO5</f>
        <v>NO</v>
      </c>
      <c r="KP5" s="10" t="str">
        <f>'p2024'!KP5</f>
        <v>SHB</v>
      </c>
      <c r="KQ5" s="10" t="str">
        <f>'p2024'!KQ5</f>
        <v>RB</v>
      </c>
      <c r="KR5" s="10" t="str">
        <f>'p2024'!KR5</f>
        <v>ESV</v>
      </c>
      <c r="KS5" s="10" t="str">
        <f>'p2024'!KS5</f>
        <v>UN</v>
      </c>
      <c r="KT5" s="10" t="str">
        <f>'p2024'!KT5</f>
        <v>SEB</v>
      </c>
      <c r="KU5" s="10" t="str">
        <f>'p2024'!KU5</f>
        <v>EU</v>
      </c>
      <c r="KV5" s="10" t="str">
        <f>'p2024'!KV5</f>
        <v>SB</v>
      </c>
      <c r="KW5" s="10" t="str">
        <f>'p2024'!KW5</f>
        <v>RGK</v>
      </c>
      <c r="KX5" s="10" t="str">
        <f>'p2024'!KX5</f>
        <v>SKR</v>
      </c>
      <c r="KY5" s="10" t="str">
        <f>'p2024'!KY5</f>
        <v>SHB</v>
      </c>
      <c r="KZ5" s="10" t="str">
        <f>'p2024'!KZ5</f>
        <v>DB</v>
      </c>
      <c r="LA5" s="10" t="str">
        <f>'p2024'!LA5</f>
        <v>KI</v>
      </c>
      <c r="LB5" s="10" t="str">
        <f>'p2024'!LB5</f>
        <v>RB</v>
      </c>
      <c r="LC5" s="10" t="str">
        <f>'p2024'!LC5</f>
        <v>Reg</v>
      </c>
      <c r="LD5" s="10" t="str">
        <f>'p2024'!LD5</f>
        <v>SN</v>
      </c>
      <c r="LE5" s="10" t="str">
        <f>'p2024'!LE5</f>
        <v>LO</v>
      </c>
      <c r="LF5" s="10" t="str">
        <f>'p2024'!LF5</f>
        <v>ESV</v>
      </c>
      <c r="LG5" s="10" t="str">
        <f>'p2024'!LG5</f>
        <v>HUI</v>
      </c>
      <c r="LH5" s="10" t="str">
        <f>'p2024'!LH5</f>
        <v>NO</v>
      </c>
      <c r="LI5" s="10" t="str">
        <f>'p2024'!LI5</f>
        <v>Reg</v>
      </c>
      <c r="LJ5" s="10" t="str">
        <f>'p2024'!LJ5</f>
        <v>SHB</v>
      </c>
      <c r="LK5" s="10" t="str">
        <f>'p2024'!LK5</f>
        <v>SB</v>
      </c>
      <c r="LL5" s="10" t="str">
        <f>'p2024'!LL5</f>
        <v>SEB</v>
      </c>
      <c r="LM5" s="10" t="str">
        <f>'p2024'!LM5</f>
        <v>KI¹</v>
      </c>
      <c r="LN5" s="10" t="str">
        <f>'p2024'!LN5</f>
        <v>EU</v>
      </c>
      <c r="LO5" s="10" t="str">
        <f>'p2024'!LO5</f>
        <v>RB</v>
      </c>
      <c r="LP5" s="10" t="str">
        <f>'p2024'!LP5</f>
        <v>Reg</v>
      </c>
      <c r="LQ5" s="10" t="str">
        <f>'p2024'!LQ5</f>
        <v>KI</v>
      </c>
      <c r="LR5" s="10" t="s">
        <v>14</v>
      </c>
      <c r="LS5" s="10" t="str">
        <f>'p2024'!LS5</f>
        <v>AF</v>
      </c>
      <c r="LT5" s="10" t="str">
        <f>'p2024'!LT5</f>
        <v>DB</v>
      </c>
      <c r="LU5" s="10" t="str">
        <f>'p2024'!LU5</f>
        <v>SEB</v>
      </c>
      <c r="LV5" s="10" t="str">
        <f>'p2024'!LV5</f>
        <v>HUI</v>
      </c>
      <c r="LW5" s="10" t="str">
        <f>'p2024'!LW5</f>
        <v>SN</v>
      </c>
      <c r="LX5" s="10" t="str">
        <f>'p2024'!LX5</f>
        <v>LO</v>
      </c>
      <c r="LY5" s="10" t="str">
        <f>'p2024'!LY5</f>
        <v>NO</v>
      </c>
      <c r="LZ5" s="10" t="str">
        <f>'p2024'!LZ5</f>
        <v>RGK</v>
      </c>
      <c r="MA5" s="10" t="str">
        <f>'p2024'!MA5</f>
        <v>ESV</v>
      </c>
      <c r="MB5" s="10" t="str">
        <f>'p2024'!MB5</f>
        <v>UN</v>
      </c>
      <c r="MC5" s="10" t="str">
        <f>'p2024'!MC5</f>
        <v>SB</v>
      </c>
      <c r="MD5" s="10" t="str">
        <f>'p2024'!MD5</f>
        <v>SKR</v>
      </c>
      <c r="ME5" s="10" t="str">
        <f>'p2024'!ME5</f>
        <v>EU</v>
      </c>
      <c r="MF5" s="10" t="str">
        <f>'p2024'!MF5</f>
        <v>SEB</v>
      </c>
      <c r="MG5" s="10" t="str">
        <f>'p2024'!MG5</f>
        <v>SHB</v>
      </c>
      <c r="MH5" s="10" t="str">
        <f>'p2024'!MH5</f>
        <v xml:space="preserve">KI¹ </v>
      </c>
      <c r="MI5" s="10" t="str">
        <f>'p2024'!MI5</f>
        <v xml:space="preserve">RB¹ </v>
      </c>
      <c r="MJ5" s="10" t="str">
        <f>'p2024'!MJ5</f>
        <v>Reg</v>
      </c>
      <c r="MK5" s="10" t="str">
        <f>'p2024'!MK5</f>
        <v>KI</v>
      </c>
      <c r="ML5" s="10" t="str">
        <f>'p2024'!ML5</f>
        <v>Reg</v>
      </c>
      <c r="MM5" s="10" t="str">
        <f>'p2024'!MM5</f>
        <v>DB</v>
      </c>
      <c r="MN5" s="10" t="str">
        <f>'p2024'!MN5</f>
        <v>SB</v>
      </c>
      <c r="MO5" s="10" t="str">
        <f>'p2024'!MO5</f>
        <v>ESV</v>
      </c>
      <c r="MP5" s="10" t="str">
        <f>'p2024'!MP5</f>
        <v>SEB</v>
      </c>
      <c r="MQ5" s="10" t="str">
        <f>'p2024'!MQ5</f>
        <v>HUI</v>
      </c>
      <c r="MR5" s="10" t="str">
        <f>'p2024'!MR5</f>
        <v>RGK</v>
      </c>
      <c r="MS5" s="10" t="str">
        <f>'p2024'!MS5</f>
        <v>RB</v>
      </c>
      <c r="MT5" s="10" t="str">
        <f>'p2024'!MT5</f>
        <v>No</v>
      </c>
      <c r="MU5" s="10" t="str">
        <f>'p2024'!MU5</f>
        <v>SHB</v>
      </c>
      <c r="MV5" s="10" t="str">
        <f>'p2024'!MV5</f>
        <v>SB</v>
      </c>
      <c r="MW5" s="10" t="str">
        <f>'p2024'!MW5</f>
        <v>SEB</v>
      </c>
      <c r="MX5" s="10" t="str">
        <f>'p2024'!MX5</f>
        <v>Reg</v>
      </c>
      <c r="MY5" s="10" t="str">
        <f>'p2024'!MY5</f>
        <v>DB</v>
      </c>
      <c r="MZ5" s="10" t="str">
        <f>'p2024'!MZ5</f>
        <v>RB</v>
      </c>
      <c r="NA5" s="10" t="str">
        <f>'p2024'!NA5</f>
        <v>KI</v>
      </c>
      <c r="NB5" s="10" t="str">
        <f>'p2024'!NB5</f>
        <v>HUI</v>
      </c>
      <c r="NC5" s="10" t="str">
        <f>'p2024'!NC5</f>
        <v>AF</v>
      </c>
      <c r="ND5" s="10" t="str">
        <f>'p2024'!ND5</f>
        <v>OECD</v>
      </c>
      <c r="NE5" s="10" t="str">
        <f>'p2024'!NE5</f>
        <v>LO</v>
      </c>
      <c r="NF5" s="10" t="str">
        <f>'p2024'!NF5</f>
        <v>ESV</v>
      </c>
      <c r="NG5" s="10" t="str">
        <f>'p2024'!NG5</f>
        <v>UN</v>
      </c>
      <c r="NH5" s="10" t="str">
        <f>'p2024'!NH5</f>
        <v>SN</v>
      </c>
      <c r="NI5" s="10" t="str">
        <f>'p2024'!NI5</f>
        <v>SEB</v>
      </c>
      <c r="NJ5" s="10" t="str">
        <f>'p2024'!NJ5</f>
        <v>EU</v>
      </c>
      <c r="NK5" s="10" t="str">
        <f>'p2024'!NK5</f>
        <v>SB</v>
      </c>
      <c r="NL5" s="10" t="str">
        <f>'p2024'!NL5</f>
        <v>RB</v>
      </c>
      <c r="NM5" s="10" t="str">
        <f>'p2024'!NM5</f>
        <v>RGK</v>
      </c>
      <c r="NN5" s="10" t="str">
        <f>'p2024'!NN5</f>
        <v>SKL</v>
      </c>
      <c r="NO5" s="10" t="str">
        <f>'p2024'!NO5</f>
        <v>KI</v>
      </c>
      <c r="NP5" s="10" t="str">
        <f>'p2024'!NP5</f>
        <v>SHB</v>
      </c>
      <c r="NQ5" s="10" t="str">
        <f>'p2024'!NQ5</f>
        <v>DB</v>
      </c>
      <c r="NR5" s="10" t="str">
        <f>'p2024'!NR5</f>
        <v>HUI</v>
      </c>
      <c r="NS5" s="10" t="str">
        <f>'p2024'!NS5</f>
        <v>Reg</v>
      </c>
      <c r="NT5" s="10" t="str">
        <f>'p2024'!NT5</f>
        <v>RB</v>
      </c>
      <c r="NU5" s="10" t="str">
        <f>'p2024'!NU5</f>
        <v>ESV</v>
      </c>
      <c r="NV5" s="10" t="str">
        <f>'p2024'!NV5</f>
        <v>No</v>
      </c>
      <c r="NW5" s="10" t="str">
        <f>'p2024'!NW5</f>
        <v>SB</v>
      </c>
      <c r="NX5" s="10" t="str">
        <f>'p2024'!NX5</f>
        <v>SEB</v>
      </c>
      <c r="NY5" s="10" t="str">
        <f>'p2024'!NY5</f>
        <v>Reg</v>
      </c>
      <c r="NZ5" s="10" t="str">
        <f>'p2024'!NZ5</f>
        <v>SHB</v>
      </c>
      <c r="OA5" s="10" t="str">
        <f>'p2024'!OA5</f>
        <v>RB</v>
      </c>
      <c r="OB5" s="10" t="str">
        <f>'p2024'!OB5</f>
        <v>KI</v>
      </c>
      <c r="OC5" s="10" t="str">
        <f>'p2024'!OC5</f>
        <v>ESV</v>
      </c>
      <c r="OD5" s="10" t="str">
        <f>'p2024'!OD5</f>
        <v>RGK</v>
      </c>
      <c r="OE5" s="10" t="str">
        <f>'p2024'!OE5</f>
        <v>DB</v>
      </c>
      <c r="OF5" s="10" t="str">
        <f>'p2024'!OF5</f>
        <v>HUI</v>
      </c>
      <c r="OG5" s="10" t="str">
        <f>'p2024'!OG5</f>
        <v>AF</v>
      </c>
      <c r="OH5" s="10" t="str">
        <f>'p2024'!OH5</f>
        <v>LO</v>
      </c>
      <c r="OI5" s="10" t="str">
        <f>'p2024'!OI5</f>
        <v>OECD</v>
      </c>
      <c r="OJ5" s="10" t="str">
        <f>'p2024'!OJ5</f>
        <v>No</v>
      </c>
      <c r="OK5" s="10" t="str">
        <f>'p2024'!OK5</f>
        <v>SKL</v>
      </c>
      <c r="OL5" s="10" t="str">
        <f>'p2024'!OL5</f>
        <v>UN</v>
      </c>
      <c r="OM5" s="10" t="str">
        <f>'p2024'!OM5</f>
        <v>SEB</v>
      </c>
      <c r="ON5" s="10" t="str">
        <f>'p2024'!ON5</f>
        <v>EU</v>
      </c>
      <c r="OO5" s="10" t="str">
        <f>'p2024'!OO5</f>
        <v>RB</v>
      </c>
      <c r="OP5" s="10" t="str">
        <f>'p2024'!OP5</f>
        <v>SB</v>
      </c>
      <c r="OQ5" s="10" t="str">
        <f>'p2024'!OQ5</f>
        <v>SN</v>
      </c>
      <c r="OR5" s="10" t="str">
        <f>'p2024'!OR5</f>
        <v>Reg</v>
      </c>
      <c r="OS5" s="10" t="str">
        <f>'p2024'!OS5</f>
        <v>SHB</v>
      </c>
      <c r="OT5" s="10" t="str">
        <f>'p2024'!OT5</f>
        <v>DB</v>
      </c>
      <c r="OU5" s="10" t="str">
        <f>'p2024'!OU5</f>
        <v>KI</v>
      </c>
      <c r="OV5" s="10" t="str">
        <f>'p2024'!OV5</f>
        <v>HUI</v>
      </c>
      <c r="OW5" s="10" t="str">
        <f>'p2024'!OW5</f>
        <v>ESV</v>
      </c>
      <c r="OX5" s="10" t="str">
        <f>'p2024'!OX5</f>
        <v>RGK</v>
      </c>
      <c r="OY5" s="10" t="str">
        <f>'p2024'!OY5</f>
        <v>RB</v>
      </c>
      <c r="OZ5" s="10" t="str">
        <f>'p2024'!OZ5</f>
        <v>SHB</v>
      </c>
      <c r="PA5" s="10" t="str">
        <f>'p2024'!PA5</f>
        <v>SB</v>
      </c>
      <c r="PB5" s="10" t="str">
        <f>'p2024'!PB5</f>
        <v>No</v>
      </c>
      <c r="PC5" s="10" t="str">
        <f>'p2024'!PC5</f>
        <v>ESV</v>
      </c>
      <c r="PD5" s="10" t="str">
        <f>'p2024'!PD5</f>
        <v>SEB</v>
      </c>
      <c r="PE5" s="10" t="str">
        <f>'p2024'!PE5</f>
        <v>DB</v>
      </c>
      <c r="PF5" s="10" t="str">
        <f>'p2024'!PF5</f>
        <v>RB</v>
      </c>
      <c r="PG5" s="10" t="str">
        <f>'p2024'!PG5</f>
        <v>KI</v>
      </c>
      <c r="PH5" s="10" t="str">
        <f>'p2024'!PH5</f>
        <v>SKL</v>
      </c>
      <c r="PI5" s="10" t="str">
        <f>'p2024'!PI5</f>
        <v>HUI</v>
      </c>
      <c r="PJ5" s="10" t="str">
        <f>'p2024'!PJ5</f>
        <v>AF</v>
      </c>
      <c r="PK5" s="10" t="str">
        <f>'p2024'!PK5</f>
        <v>LO</v>
      </c>
      <c r="PL5" s="10" t="str">
        <f>'p2024'!PL5</f>
        <v>OECD</v>
      </c>
      <c r="PM5" s="10" t="str">
        <f>'p2024'!PM5</f>
        <v>Reg</v>
      </c>
      <c r="PN5" s="10" t="str">
        <f>'p2024'!PN5</f>
        <v>SN</v>
      </c>
      <c r="PO5" s="10" t="str">
        <f>'p2024'!PO5</f>
        <v>SEB</v>
      </c>
      <c r="PP5" s="10" t="str">
        <f>'p2024'!PP5</f>
        <v>SB</v>
      </c>
      <c r="PQ5" s="10" t="str">
        <f>'p2024'!PQ5</f>
        <v>EU</v>
      </c>
      <c r="PR5" s="10" t="str">
        <f>'p2024'!PR5</f>
        <v>UN</v>
      </c>
      <c r="PS5" s="10" t="str">
        <f>'p2024'!PS5</f>
        <v>SHB</v>
      </c>
      <c r="PT5" s="10" t="str">
        <f>'p2024'!PT5</f>
        <v>RGK</v>
      </c>
      <c r="PU5" s="10" t="str">
        <f>'p2024'!PU5</f>
        <v>RB</v>
      </c>
      <c r="PV5" s="10" t="str">
        <f>'p2024'!PV5</f>
        <v>KI</v>
      </c>
      <c r="PW5" s="10" t="str">
        <f>'p2024'!PW5</f>
        <v>DB</v>
      </c>
      <c r="PX5" s="10" t="str">
        <f>'p2024'!PX5</f>
        <v>HUI</v>
      </c>
      <c r="PY5" s="10" t="str">
        <f>'p2024'!PY5</f>
        <v>RB</v>
      </c>
      <c r="PZ5" s="10" t="str">
        <f>'p2024'!PZ5</f>
        <v>No</v>
      </c>
      <c r="QA5" s="10" t="str">
        <f>'p2024'!QA5</f>
        <v>ESV</v>
      </c>
      <c r="QB5" s="10" t="str">
        <f>'p2024'!QB5</f>
        <v>SB</v>
      </c>
      <c r="QC5" s="10" t="str">
        <f>'p2024'!QC5</f>
        <v>SEB</v>
      </c>
      <c r="QD5" s="10" t="str">
        <f>'p2024'!QD5</f>
        <v>SHB</v>
      </c>
      <c r="QE5" s="10" t="str">
        <f>'p2024'!QE5</f>
        <v>Reg</v>
      </c>
      <c r="QF5" s="10" t="str">
        <f>'p2024'!QF5</f>
        <v>RB</v>
      </c>
      <c r="QG5" s="10" t="str">
        <f>'p2024'!QG5</f>
        <v>Reg</v>
      </c>
      <c r="QH5" s="10" t="str">
        <f>'p2024'!QH5</f>
        <v>KI</v>
      </c>
      <c r="QI5" s="10" t="str">
        <f>'p2024'!QI5</f>
        <v>DB</v>
      </c>
      <c r="QJ5" s="10" t="str">
        <f>'p2024'!QJ5</f>
        <v>RGK</v>
      </c>
      <c r="QK5" s="10" t="str">
        <f>'p2024'!QK5</f>
        <v>ESV</v>
      </c>
      <c r="QL5" s="10" t="str">
        <f>'p2024'!QL5</f>
        <v>AF</v>
      </c>
      <c r="QM5" s="10" t="str">
        <f>'p2024'!QM5</f>
        <v>HUI</v>
      </c>
      <c r="QN5" s="10" t="str">
        <f>'p2024'!QN5</f>
        <v>OECD</v>
      </c>
      <c r="QO5" s="10" t="str">
        <f>'p2024'!QO5</f>
        <v>LO</v>
      </c>
      <c r="QP5" s="10" t="str">
        <f>'p2024'!QP5</f>
        <v>SEB</v>
      </c>
      <c r="QQ5" s="10" t="str">
        <f>'p2024'!QQ5</f>
        <v>SKL</v>
      </c>
      <c r="QR5" s="10" t="str">
        <f>'p2024'!QR5</f>
        <v>EU</v>
      </c>
      <c r="QS5" s="10" t="str">
        <f>'p2024'!QS5</f>
        <v>RB</v>
      </c>
      <c r="QT5" s="10" t="str">
        <f>'p2024'!QT5</f>
        <v>Un</v>
      </c>
      <c r="QU5" s="10" t="str">
        <f>'p2024'!QU5</f>
        <v>No</v>
      </c>
      <c r="QV5" s="10" t="str">
        <f>'p2024'!QV5</f>
        <v>SHB</v>
      </c>
      <c r="QW5" s="10" t="str">
        <f>'p2024'!QW5</f>
        <v>Reg</v>
      </c>
      <c r="QX5" s="10" t="str">
        <f>'p2024'!QX5</f>
        <v>SN</v>
      </c>
      <c r="QY5" s="10" t="str">
        <f>'p2024'!QY5</f>
        <v>ESV</v>
      </c>
      <c r="QZ5" s="10" t="str">
        <f>'p2024'!QZ5</f>
        <v>DB</v>
      </c>
      <c r="RA5" s="10" t="str">
        <f>'p2024'!RA5</f>
        <v>KI</v>
      </c>
      <c r="RB5" s="10" t="str">
        <f>'p2024'!RB5</f>
        <v>SB</v>
      </c>
      <c r="RC5" s="10" t="str">
        <f>'p2024'!RC5</f>
        <v>HUI</v>
      </c>
      <c r="RD5" s="10" t="str">
        <f>'p2024'!RD5</f>
        <v>Reg</v>
      </c>
      <c r="RE5" s="10" t="str">
        <f>'p2024'!RE5</f>
        <v>RGK</v>
      </c>
      <c r="RF5" s="10" t="str">
        <f>'p2024'!RF5</f>
        <v>SKL</v>
      </c>
      <c r="RG5" s="10" t="str">
        <f>'p2024'!RG5</f>
        <v>RB</v>
      </c>
      <c r="RH5" s="10" t="str">
        <f>'p2024'!RH5</f>
        <v>SEB</v>
      </c>
      <c r="RI5" s="10" t="str">
        <f>'p2024'!RI5</f>
        <v>No</v>
      </c>
      <c r="RJ5" s="10" t="str">
        <f>'p2024'!RJ5</f>
        <v>SB</v>
      </c>
      <c r="RK5" s="10" t="str">
        <f>'p2024'!RK5</f>
        <v>SHB</v>
      </c>
      <c r="RL5" s="10" t="str">
        <f>'p2024'!RL5</f>
        <v>DB</v>
      </c>
      <c r="RM5" s="10" t="str">
        <f>'p2024'!RM5</f>
        <v>SKL</v>
      </c>
      <c r="RN5" s="10" t="str">
        <f>'p2024'!RN5</f>
        <v>KI</v>
      </c>
      <c r="RO5" s="10" t="str">
        <f>'p2024'!RO5</f>
        <v>RB</v>
      </c>
      <c r="RP5" s="10" t="str">
        <f>'p2024'!RP5</f>
        <v>Reg</v>
      </c>
      <c r="RQ5" s="10" t="str">
        <f>'p2024'!RQ5</f>
        <v>HUI</v>
      </c>
      <c r="RR5" s="10" t="str">
        <f>'p2024'!RR5</f>
        <v>AF</v>
      </c>
      <c r="RS5" s="10" t="str">
        <f>'p2024'!RS5</f>
        <v>SN</v>
      </c>
      <c r="RT5" s="10" t="str">
        <f>'p2024'!RT5</f>
        <v>OECD</v>
      </c>
      <c r="RU5" s="10" t="str">
        <f>'p2024'!RU5</f>
        <v>LO</v>
      </c>
      <c r="RV5" s="10" t="str">
        <f>'p2024'!RV5</f>
        <v>SEB</v>
      </c>
      <c r="RW5" s="10" t="str">
        <f>'p2024'!RW5</f>
        <v>ESV</v>
      </c>
      <c r="RX5" s="10" t="str">
        <f>'p2024'!RX5</f>
        <v>EU</v>
      </c>
      <c r="RY5" s="10" t="str">
        <f>'p2024'!RY5</f>
        <v>SB</v>
      </c>
      <c r="RZ5" s="10" t="str">
        <f>'p2024'!RZ5</f>
        <v>RB</v>
      </c>
      <c r="SA5" s="10" t="str">
        <f>'p2024'!SA5</f>
        <v>RGK</v>
      </c>
      <c r="SB5" s="10" t="str">
        <f>'p2024'!SB5</f>
        <v>Un</v>
      </c>
      <c r="SC5" s="10" t="str">
        <f>'p2024'!SC5</f>
        <v>SKL</v>
      </c>
      <c r="SD5" s="10" t="str">
        <f>'p2024'!SD5</f>
        <v>SHB</v>
      </c>
      <c r="SE5" s="10" t="str">
        <f>'p2024'!SE5</f>
        <v>KI</v>
      </c>
      <c r="SF5" s="10" t="str">
        <f>'p2024'!SF5</f>
        <v>HUI</v>
      </c>
      <c r="SG5" s="10" t="str">
        <f>'p2024'!SG5</f>
        <v>Reg</v>
      </c>
      <c r="SH5" s="10" t="str">
        <f>'p2024'!SH5</f>
        <v>RB</v>
      </c>
      <c r="SI5" s="10" t="str">
        <f>'p2024'!SI5</f>
        <v>ESV</v>
      </c>
      <c r="SJ5" s="10" t="str">
        <f>'p2024'!SJ5</f>
        <v>No</v>
      </c>
      <c r="SK5" s="10" t="str">
        <f>'p2024'!SK5</f>
        <v>SB</v>
      </c>
      <c r="SL5" s="10" t="str">
        <f>'p2024'!SL5</f>
        <v>SEB</v>
      </c>
      <c r="SM5" s="10" t="str">
        <f>'p2024'!SM5</f>
        <v>Reg</v>
      </c>
      <c r="SN5" s="10" t="str">
        <f>'p2024'!SN5</f>
        <v>RB</v>
      </c>
      <c r="SO5" s="10" t="str">
        <f>'p2024'!SO5</f>
        <v>Reg</v>
      </c>
      <c r="SP5" s="10" t="str">
        <f>'p2024'!SP5</f>
        <v>KI</v>
      </c>
      <c r="SQ5" s="10" t="str">
        <f>'p2024'!SQ5</f>
        <v>RGK</v>
      </c>
      <c r="SR5" s="10" t="str">
        <f>'p2024'!SR5</f>
        <v>HUI</v>
      </c>
      <c r="SS5" s="10" t="str">
        <f>'p2024'!SS5</f>
        <v>ESV</v>
      </c>
      <c r="ST5" s="10" t="str">
        <f>'p2024'!ST5</f>
        <v>SN</v>
      </c>
      <c r="SU5" s="10" t="str">
        <f>'p2024'!SU5</f>
        <v>DB</v>
      </c>
      <c r="SV5" s="10" t="str">
        <f>'p2024'!SV5</f>
        <v>AF</v>
      </c>
      <c r="SW5" s="10" t="str">
        <f>'p2024'!SW5</f>
        <v>OECD</v>
      </c>
      <c r="SX5" s="10" t="str">
        <f>'p2024'!SX5</f>
        <v>EU</v>
      </c>
      <c r="SY5" s="10" t="str">
        <f>'p2024'!SY5</f>
        <v>SKL</v>
      </c>
      <c r="SZ5" s="10" t="str">
        <f>'p2024'!SZ5</f>
        <v>SEB</v>
      </c>
      <c r="TA5" s="10" t="str">
        <f>'p2024'!TA5</f>
        <v>RB</v>
      </c>
      <c r="TB5" s="10" t="str">
        <f>'p2024'!TB5</f>
        <v>Un</v>
      </c>
      <c r="TC5" s="10" t="str">
        <f>'p2024'!TC5</f>
        <v>LO</v>
      </c>
      <c r="TD5" s="10" t="str">
        <f>'p2024'!TD5</f>
        <v>Reg</v>
      </c>
      <c r="TE5" s="10" t="str">
        <f>'p2024'!TE5</f>
        <v>ESV</v>
      </c>
      <c r="TF5" s="10" t="str">
        <f>'p2024'!TF5</f>
        <v>SB</v>
      </c>
      <c r="TG5" s="10" t="str">
        <f>'p2024'!TG5</f>
        <v>SHB</v>
      </c>
      <c r="TH5" s="10" t="str">
        <f>'p2024'!TH5</f>
        <v>KI</v>
      </c>
      <c r="TI5" s="10" t="str">
        <f>'p2024'!TI5</f>
        <v>No</v>
      </c>
      <c r="TJ5" s="10" t="str">
        <f>'p2024'!TJ5</f>
        <v>DB</v>
      </c>
      <c r="TK5" s="10" t="str">
        <f>'p2024'!TK5</f>
        <v>HUI</v>
      </c>
      <c r="TL5" s="10" t="str">
        <f>'p2024'!TL5</f>
        <v>RGK</v>
      </c>
      <c r="TM5" s="10" t="str">
        <f>'p2024'!TM5</f>
        <v>SKL</v>
      </c>
      <c r="TN5" s="10" t="str">
        <f>'p2024'!TN5</f>
        <v>RB</v>
      </c>
      <c r="TO5" s="10" t="str">
        <f>'p2024'!TO5</f>
        <v>EU</v>
      </c>
      <c r="TP5" s="10" t="str">
        <f>'p2024'!TP5</f>
        <v>SEB</v>
      </c>
      <c r="TQ5" s="10" t="str">
        <f>'p2024'!TQ5</f>
        <v>SB</v>
      </c>
      <c r="TR5" s="10" t="str">
        <f>'p2024'!TR5</f>
        <v>DB</v>
      </c>
      <c r="TS5" s="10" t="str">
        <f>'p2024'!TS5</f>
        <v>SKL</v>
      </c>
      <c r="TT5" s="10" t="str">
        <f>'p2024'!TT5</f>
        <v>RB</v>
      </c>
      <c r="TU5" s="10" t="str">
        <f>'p2024'!TU5</f>
        <v>Reg</v>
      </c>
      <c r="TV5" s="10" t="str">
        <f>'p2024'!TV5</f>
        <v>KI</v>
      </c>
      <c r="TW5" s="10" t="str">
        <f>'p2024'!TW5</f>
        <v>ESV</v>
      </c>
      <c r="TX5" s="10" t="str">
        <f>'p2024'!TX5</f>
        <v>HUI</v>
      </c>
      <c r="TY5" s="10" t="str">
        <f>'p2024'!TY5</f>
        <v>SN</v>
      </c>
      <c r="TZ5" s="10" t="str">
        <f>'p2024'!TZ5</f>
        <v>No</v>
      </c>
      <c r="UA5" s="10" t="str">
        <f>'p2024'!UA5</f>
        <v>AF</v>
      </c>
      <c r="UB5" s="10" t="str">
        <f>'p2024'!UB5</f>
        <v>OECD</v>
      </c>
      <c r="UC5" s="10" t="str">
        <f>'p2024'!UC5</f>
        <v>LO</v>
      </c>
      <c r="UD5" s="10" t="str">
        <f>'p2024'!UD5</f>
        <v>SEB</v>
      </c>
      <c r="UE5" s="10" t="str">
        <f>'p2024'!UE5</f>
        <v>ESV</v>
      </c>
      <c r="UF5" s="10" t="str">
        <f>'p2024'!UF5</f>
        <v>SB</v>
      </c>
      <c r="UG5" s="10" t="str">
        <f>'p2024'!UG5</f>
        <v>EU</v>
      </c>
      <c r="UH5" s="10" t="str">
        <f>'p2024'!UH5</f>
        <v>RB</v>
      </c>
      <c r="UI5" s="10" t="str">
        <f>'p2024'!UI5</f>
        <v>RGK</v>
      </c>
      <c r="UJ5" s="10" t="str">
        <f>'p2024'!UJ5</f>
        <v>SHB</v>
      </c>
      <c r="UK5" s="10" t="str">
        <f>'p2024'!UK5</f>
        <v>SKL</v>
      </c>
      <c r="UL5" s="10" t="str">
        <f>'p2024'!UL5</f>
        <v>KI</v>
      </c>
      <c r="UM5" s="10" t="str">
        <f>'p2024'!UM5</f>
        <v>IMF</v>
      </c>
      <c r="UN5" s="10" t="str">
        <f>'p2024'!UN5</f>
        <v>HUI</v>
      </c>
      <c r="UO5" s="10" t="str">
        <f>'p2024'!UO5</f>
        <v>DB</v>
      </c>
      <c r="UP5" s="10" t="str">
        <f>'p2024'!UP5</f>
        <v>Reg</v>
      </c>
      <c r="UQ5" s="10" t="str">
        <f>'p2024'!UQ5</f>
        <v>RB</v>
      </c>
      <c r="UR5" s="10" t="str">
        <f>'p2024'!UR5</f>
        <v>ESV</v>
      </c>
      <c r="US5" s="10" t="str">
        <f>'p2024'!US5</f>
        <v>No</v>
      </c>
      <c r="UT5" s="10" t="str">
        <f>'p2024'!UT5</f>
        <v>KI</v>
      </c>
      <c r="UU5" s="10" t="str">
        <f>'p2024'!UU5</f>
        <v>SEB</v>
      </c>
      <c r="UV5" s="10" t="str">
        <f>'p2024'!UV5</f>
        <v>SB</v>
      </c>
      <c r="UW5" s="10" t="str">
        <f>'p2024'!UW5</f>
        <v>Reg</v>
      </c>
      <c r="UX5" s="10" t="str">
        <f>'p2024'!UX5</f>
        <v>RB</v>
      </c>
      <c r="UY5" s="10" t="str">
        <f>'p2024'!UY5</f>
        <v>DB</v>
      </c>
      <c r="UZ5" s="10" t="str">
        <f>'p2024'!UZ5</f>
        <v>No</v>
      </c>
      <c r="VA5" s="10" t="str">
        <f>'p2024'!VA5</f>
        <v>DB</v>
      </c>
      <c r="VB5" s="10" t="str">
        <f>'p2024'!VB5</f>
        <v>KI</v>
      </c>
      <c r="VC5" s="10" t="str">
        <f>'p2024'!VC5</f>
        <v>ESV</v>
      </c>
      <c r="VD5" s="10" t="str">
        <f>'p2024'!VD5</f>
        <v>RGK</v>
      </c>
      <c r="VE5" s="10" t="str">
        <f>'p2024'!VE5</f>
        <v>HUI</v>
      </c>
      <c r="VF5" s="10" t="str">
        <f>'p2024'!VF5</f>
        <v>AF</v>
      </c>
      <c r="VG5" s="10" t="str">
        <f>'p2024'!VG5</f>
        <v>OECD</v>
      </c>
      <c r="VH5" s="10" t="str">
        <f>'p2024'!VH5</f>
        <v>SEB</v>
      </c>
      <c r="VI5" s="10" t="str">
        <f>'p2024'!VI5</f>
        <v>SN</v>
      </c>
      <c r="VJ5" s="10" t="str">
        <f>'p2024'!VJ5</f>
        <v>EU</v>
      </c>
      <c r="VK5" s="10" t="str">
        <f>'p2024'!VK5</f>
        <v>SKL</v>
      </c>
      <c r="VL5" s="10" t="str">
        <f>'p2024'!VL5</f>
        <v>SHB</v>
      </c>
      <c r="VM5" s="10" t="str">
        <f>'p2024'!VM5</f>
        <v>LO</v>
      </c>
      <c r="VN5" s="10" t="str">
        <f>'p2024'!VN5</f>
        <v>RB</v>
      </c>
      <c r="VO5" s="10" t="str">
        <f>'p2024'!VO5</f>
        <v>Un</v>
      </c>
      <c r="VP5" s="10" t="str">
        <f>'p2024'!VP5</f>
        <v>SB</v>
      </c>
      <c r="VQ5" s="10" t="str">
        <f>'p2024'!VQ5</f>
        <v>Reg</v>
      </c>
      <c r="VR5" s="10" t="str">
        <f>'p2024'!VR5</f>
        <v>IMF</v>
      </c>
      <c r="VS5" s="10" t="str">
        <f>'p2024'!VS5</f>
        <v>ESV</v>
      </c>
      <c r="VT5" s="10" t="str">
        <f>'p2024'!VT5</f>
        <v>DB</v>
      </c>
      <c r="VU5" s="10" t="str">
        <f>'p2024'!VU5</f>
        <v>KI</v>
      </c>
      <c r="VV5" s="10" t="str">
        <f>'p2024'!VV5</f>
        <v>No</v>
      </c>
      <c r="VW5" s="10" t="str">
        <f>'p2024'!VW5</f>
        <v>HUI</v>
      </c>
      <c r="VX5" s="10" t="str">
        <f>'p2024'!VX5</f>
        <v>SKL</v>
      </c>
      <c r="VY5" s="10" t="str">
        <f>'p2024'!VY5</f>
        <v>RGK</v>
      </c>
      <c r="VZ5" s="10" t="str">
        <f>'p2024'!VZ5</f>
        <v>RB</v>
      </c>
      <c r="WA5" s="10" t="str">
        <f>'p2024'!WA5</f>
        <v>SEB</v>
      </c>
      <c r="WB5" s="10" t="str">
        <f>'p2024'!WB5</f>
        <v>EU</v>
      </c>
      <c r="WC5" s="10" t="str">
        <f>'p2024'!WC5</f>
        <v>SB</v>
      </c>
      <c r="WD5" s="10" t="str">
        <f>'p2024'!WD5</f>
        <v>DB</v>
      </c>
      <c r="WE5" s="10" t="str">
        <f>'p2024'!WE5</f>
        <v>Reg</v>
      </c>
      <c r="WF5" s="10" t="str">
        <f>'p2024'!WF5</f>
        <v>KI</v>
      </c>
      <c r="WG5" s="10" t="str">
        <f>'p2024'!WG5</f>
        <v>HUI</v>
      </c>
      <c r="WH5" s="10" t="str">
        <f>'p2024'!WH5</f>
        <v>RB</v>
      </c>
      <c r="WI5" s="10" t="str">
        <f>'p2024'!WI5</f>
        <v>SHB</v>
      </c>
      <c r="WJ5" s="10" t="str">
        <f>'p2024'!WJ5</f>
        <v>AF</v>
      </c>
      <c r="WK5" s="10" t="str">
        <f>'p2024'!WK5</f>
        <v>No</v>
      </c>
      <c r="WL5" s="10" t="str">
        <f>'p2024'!WL5</f>
        <v>IMF</v>
      </c>
      <c r="WM5" s="10" t="str">
        <f>'p2024'!WM5</f>
        <v>SEB</v>
      </c>
      <c r="WN5" s="10" t="str">
        <f>'p2024'!WN5</f>
        <v>ESV</v>
      </c>
      <c r="WO5" s="10" t="str">
        <f>'p2024'!WO5</f>
        <v>LO</v>
      </c>
      <c r="WP5" s="10" t="str">
        <f>'p2024'!WP5</f>
        <v>SB</v>
      </c>
      <c r="WQ5" s="10" t="str">
        <f>'p2024'!WQ5</f>
        <v>OECD</v>
      </c>
      <c r="WR5" s="10" t="str">
        <f>'p2024'!WR5</f>
        <v>EU</v>
      </c>
      <c r="WS5" s="10" t="str">
        <f>'p2024'!WS5</f>
        <v>SN</v>
      </c>
      <c r="WT5" s="10" t="str">
        <f>'p2024'!WT5</f>
        <v>RB</v>
      </c>
      <c r="WU5" s="10" t="str">
        <f>'p2024'!WU5</f>
        <v>Un</v>
      </c>
      <c r="WV5" s="10" t="str">
        <f>'p2024'!WV5</f>
        <v>SKL</v>
      </c>
      <c r="WW5" s="10" t="str">
        <f>'p2024'!WW5</f>
        <v>KI</v>
      </c>
      <c r="WX5" s="10" t="str">
        <f>'p2024'!WX5</f>
        <v>IMF</v>
      </c>
      <c r="WY5" s="10" t="str">
        <f>'p2024'!WY5</f>
        <v>HUI</v>
      </c>
      <c r="WZ5" s="10" t="str">
        <f>'p2024'!WZ5</f>
        <v>DB</v>
      </c>
      <c r="XA5" s="10" t="str">
        <f>'p2024'!XA5</f>
        <v>Reg</v>
      </c>
      <c r="XB5" s="10" t="str">
        <f>'p2024'!XB5</f>
        <v>RB</v>
      </c>
      <c r="XC5" s="10" t="str">
        <f>'p2024'!XC5</f>
        <v>ESV</v>
      </c>
      <c r="XD5" s="10" t="str">
        <f>'p2024'!XD5</f>
        <v>No</v>
      </c>
      <c r="XE5" s="10" t="str">
        <f>'p2024'!XE5</f>
        <v>SHB</v>
      </c>
      <c r="XF5" s="10" t="str">
        <f>'p2024'!XF5</f>
        <v>KI</v>
      </c>
      <c r="XG5" s="10" t="str">
        <f>'p2024'!XG5</f>
        <v>SEB</v>
      </c>
      <c r="XH5" s="10" t="str">
        <f>'p2024'!XH5</f>
        <v>SB</v>
      </c>
      <c r="XI5" s="10" t="str">
        <f>'p2024'!XI5</f>
        <v>Reg</v>
      </c>
      <c r="XJ5" s="10" t="str">
        <f>'p2024'!XJ5</f>
        <v>SKL</v>
      </c>
      <c r="XK5" s="10" t="str">
        <f>'p2024'!XK5</f>
        <v>RB</v>
      </c>
      <c r="XL5" s="10" t="str">
        <f>'p2024'!XL5</f>
        <v>Reg</v>
      </c>
      <c r="XM5" s="10" t="str">
        <f>'p2024'!XM5</f>
        <v>DB</v>
      </c>
      <c r="XN5" s="10" t="str">
        <f>'p2024'!XN5</f>
        <v>KI</v>
      </c>
      <c r="XO5" s="10" t="str">
        <f>'p2024'!XO5</f>
        <v>No</v>
      </c>
      <c r="XP5" s="10" t="str">
        <f>'p2024'!XP5</f>
        <v>ESV</v>
      </c>
      <c r="XQ5" s="10" t="str">
        <f>'p2024'!XQ5</f>
        <v>AF</v>
      </c>
      <c r="XR5" s="10" t="str">
        <f>'p2024'!XR5</f>
        <v>HUI</v>
      </c>
      <c r="XS5" s="10" t="str">
        <f>'p2024'!XS5</f>
        <v>OECD</v>
      </c>
      <c r="XT5" s="10" t="str">
        <f>'p2024'!XT5</f>
        <v>EU</v>
      </c>
      <c r="XU5" s="10" t="str">
        <f>'p2024'!XU5</f>
        <v>SEB</v>
      </c>
      <c r="XV5" s="10" t="str">
        <f>'p2024'!XV5</f>
        <v>SKL</v>
      </c>
      <c r="XW5" s="10" t="str">
        <f>'p2024'!XW5</f>
        <v>RB</v>
      </c>
      <c r="XX5" s="10" t="str">
        <f>'p2024'!XX5</f>
        <v>SHB</v>
      </c>
      <c r="XY5" s="10" t="str">
        <f>'p2024'!XY5</f>
        <v>SN</v>
      </c>
      <c r="XZ5" s="10" t="str">
        <f>'p2024'!XZ5</f>
        <v>SB</v>
      </c>
      <c r="YA5" s="10" t="str">
        <f>'p2024'!YA5</f>
        <v>Un</v>
      </c>
      <c r="YB5" s="10" t="str">
        <f>'p2024'!YB5</f>
        <v>LO</v>
      </c>
      <c r="YC5" s="10" t="str">
        <f>'p2024'!YC5</f>
        <v>Reg</v>
      </c>
      <c r="YD5" s="10" t="str">
        <f>'p2024'!YD5</f>
        <v>IMF</v>
      </c>
      <c r="YE5" s="10" t="str">
        <f>'p2024'!YE5</f>
        <v>ESV</v>
      </c>
      <c r="YF5" s="10" t="str">
        <f>'p2024'!YF5</f>
        <v>DB</v>
      </c>
      <c r="YG5" s="10" t="str">
        <f>'p2024'!YG5</f>
        <v>KI</v>
      </c>
      <c r="YH5" s="10" t="str">
        <f>'p2024'!YH5</f>
        <v>HUI</v>
      </c>
      <c r="YI5" s="10" t="str">
        <f>'p2024'!YI5</f>
        <v>No</v>
      </c>
      <c r="YJ5" s="10" t="str">
        <f>'p2024'!YJ5</f>
        <v>RB</v>
      </c>
      <c r="YK5" s="10" t="str">
        <f>'p2024'!YK5</f>
        <v>SEB</v>
      </c>
      <c r="YL5" s="10" t="str">
        <f>'p2024'!YL5</f>
        <v>EU</v>
      </c>
      <c r="YM5" s="10" t="str">
        <f>'p2024'!YM5</f>
        <v>SB</v>
      </c>
      <c r="YN5" s="10" t="str">
        <f>'p2024'!YN5</f>
        <v>Reg</v>
      </c>
      <c r="YO5" s="10" t="str">
        <f>'p2024'!YO5</f>
        <v>ESV</v>
      </c>
      <c r="YP5" s="10" t="str">
        <f>'p2024'!YP5</f>
        <v>DB</v>
      </c>
      <c r="YQ5" s="10" t="str">
        <f>'p2024'!YQ5</f>
        <v>SKL</v>
      </c>
      <c r="YR5" s="10" t="str">
        <f>'p2024'!YR5</f>
        <v>KI</v>
      </c>
      <c r="YS5" s="10" t="str">
        <f>'p2024'!YS5</f>
        <v>RB</v>
      </c>
      <c r="YT5" s="10" t="str">
        <f>'p2024'!YT5</f>
        <v>SHB</v>
      </c>
      <c r="YU5" s="10" t="str">
        <f>'p2024'!YU5</f>
        <v>HUI</v>
      </c>
      <c r="YV5" s="10" t="str">
        <f>'p2024'!YV5</f>
        <v>AF</v>
      </c>
      <c r="YW5" s="10" t="str">
        <f>'p2024'!YW5</f>
        <v>NO</v>
      </c>
      <c r="YX5" s="10" t="str">
        <f>'p2024'!YX5</f>
        <v>OECD</v>
      </c>
      <c r="YY5" s="10" t="str">
        <f>'p2024'!YY5</f>
        <v>SEB</v>
      </c>
      <c r="YZ5" s="10" t="str">
        <f>'p2024'!YZ5</f>
        <v>LO</v>
      </c>
      <c r="ZA5" s="10" t="str">
        <f>'p2024'!ZA5</f>
        <v>SB</v>
      </c>
      <c r="ZB5" s="10" t="str">
        <f>'p2024'!ZB5</f>
        <v>SN</v>
      </c>
      <c r="ZC5" s="10" t="str">
        <f>'p2024'!ZC5</f>
        <v>EU</v>
      </c>
      <c r="ZD5" s="10" t="str">
        <f>'p2024'!ZD5</f>
        <v>RB</v>
      </c>
      <c r="ZE5" s="10" t="str">
        <f>'p2024'!ZE5</f>
        <v>Reg</v>
      </c>
      <c r="ZF5" s="10" t="str">
        <f>'p2024'!ZF5</f>
        <v>Un</v>
      </c>
      <c r="ZG5" s="10" t="str">
        <f>'p2024'!ZG5</f>
        <v>Reg</v>
      </c>
      <c r="ZH5" s="10" t="str">
        <f>'p2024'!ZH5</f>
        <v>IMF</v>
      </c>
      <c r="ZI5" s="10" t="str">
        <f>'p2024'!ZI5</f>
        <v>HUI</v>
      </c>
      <c r="ZJ5" s="10" t="str">
        <f>'p2024'!ZJ5</f>
        <v>DB</v>
      </c>
      <c r="ZK5" s="10" t="str">
        <f>'p2024'!ZK5</f>
        <v>RB</v>
      </c>
      <c r="ZL5" s="10" t="str">
        <f>'p2024'!ZL5</f>
        <v>NO</v>
      </c>
      <c r="ZM5" s="10" t="str">
        <f>'p2024'!ZM5</f>
        <v>ESV</v>
      </c>
      <c r="ZN5" s="10" t="str">
        <f>'p2024'!ZN5</f>
        <v>IMF</v>
      </c>
      <c r="ZO5" s="10" t="str">
        <f>'p2024'!ZO5</f>
        <v>SHB</v>
      </c>
      <c r="ZP5" s="10" t="str">
        <f>'p2024'!ZP5</f>
        <v>KI</v>
      </c>
      <c r="ZQ5" s="10" t="str">
        <f>'p2024'!ZQ5</f>
        <v>SEB</v>
      </c>
      <c r="ZR5" s="10" t="str">
        <f>'p2024'!ZR5</f>
        <v>SB</v>
      </c>
      <c r="ZS5" s="10" t="str">
        <f>'p2024'!ZS5</f>
        <v>Reg</v>
      </c>
      <c r="ZT5" s="10" t="str">
        <f>'p2024'!ZT5</f>
        <v>SKL</v>
      </c>
      <c r="ZU5" s="10" t="str">
        <f>'p2024'!ZU5</f>
        <v>Reg</v>
      </c>
      <c r="ZV5" s="10" t="str">
        <f>'p2024'!ZV5</f>
        <v>RB</v>
      </c>
      <c r="ZW5" s="10" t="str">
        <f>'p2024'!ZW5</f>
        <v>DB</v>
      </c>
      <c r="ZX5" s="10" t="str">
        <f>'p2024'!ZX5</f>
        <v>SN</v>
      </c>
      <c r="ZY5" s="10" t="str">
        <f>'p2024'!ZY5</f>
        <v>KI</v>
      </c>
      <c r="ZZ5" s="10" t="str">
        <f>'p2024'!ZZ5</f>
        <v>ESV</v>
      </c>
      <c r="AAA5" s="10" t="str">
        <f>'p2024'!AAA5</f>
        <v>AF</v>
      </c>
      <c r="AAB5" s="10" t="str">
        <f>'p2024'!AAB5</f>
        <v>HUI</v>
      </c>
      <c r="AAC5" s="10" t="str">
        <f>'p2024'!AAC5</f>
        <v>NO</v>
      </c>
      <c r="AAD5" s="10" t="str">
        <f>'p2024'!AAD5</f>
        <v>SHB</v>
      </c>
      <c r="AAE5" s="10" t="str">
        <f>'p2024'!AAE5</f>
        <v>SEB</v>
      </c>
      <c r="AAF5" s="10" t="str">
        <f>'p2024'!AAF5</f>
        <v>OECD</v>
      </c>
      <c r="AAG5" s="10" t="str">
        <f>'p2024'!AAG5</f>
        <v>EU</v>
      </c>
      <c r="AAH5" s="10" t="str">
        <f>'p2024'!AAH5</f>
        <v>LO</v>
      </c>
      <c r="AAI5" s="10" t="str">
        <f>'p2024'!AAI5</f>
        <v>SKL</v>
      </c>
      <c r="AAJ5" s="10" t="str">
        <f>'p2024'!AAJ5</f>
        <v>RB</v>
      </c>
      <c r="AAK5" s="10" t="str">
        <f>'p2024'!AAK5</f>
        <v>Reg</v>
      </c>
      <c r="AAL5" s="10" t="str">
        <f>'p2024'!AAL5</f>
        <v>IMF</v>
      </c>
      <c r="AAM5" s="10" t="str">
        <f>'p2024'!AAM5</f>
        <v>SB</v>
      </c>
      <c r="AAN5" s="10" t="str">
        <f>'p2024'!AAN5</f>
        <v>UN</v>
      </c>
      <c r="AAO5" s="10" t="str">
        <f>'p2024'!AAO5</f>
        <v>ESV</v>
      </c>
      <c r="AAP5" s="10" t="str">
        <f>'p2024'!AAP5</f>
        <v>DB</v>
      </c>
      <c r="AAQ5" s="10" t="str">
        <f>'p2024'!AAQ5</f>
        <v>KI</v>
      </c>
      <c r="AAR5" s="10" t="str">
        <f>'p2024'!AAR5</f>
        <v>HUI</v>
      </c>
      <c r="AAS5" s="10" t="str">
        <f>'p2024'!AAS5</f>
        <v>NO</v>
      </c>
      <c r="AAT5" s="10" t="str">
        <f>'p2024'!AAT5</f>
        <v>EU</v>
      </c>
      <c r="AAU5" s="10" t="str">
        <f>'p2024'!AAU5</f>
        <v>Reg</v>
      </c>
      <c r="AAV5" s="10" t="str">
        <f>'p2024'!AAV5</f>
        <v>SKL</v>
      </c>
      <c r="AAW5" s="10" t="str">
        <f>'p2024'!AAW5</f>
        <v>RB</v>
      </c>
      <c r="AAX5" s="10" t="str">
        <f>'p2024'!AAX5</f>
        <v>SEB</v>
      </c>
      <c r="AAY5" s="10" t="str">
        <f>'p2024'!AAY5</f>
        <v>SN</v>
      </c>
      <c r="AAZ5" s="10" t="str">
        <f>'p2024'!AAZ5</f>
        <v>SB</v>
      </c>
      <c r="ABA5" s="10" t="str">
        <f>'p2024'!ABA5</f>
        <v>Reg</v>
      </c>
      <c r="ABB5" s="10" t="str">
        <f>'p2024'!ABB5</f>
        <v>DB</v>
      </c>
      <c r="ABC5" s="10" t="str">
        <f>'p2024'!ABC5</f>
        <v>KI</v>
      </c>
      <c r="ABD5" s="6"/>
    </row>
    <row r="6" spans="1:732" s="8" customFormat="1" ht="13.5" customHeight="1" x14ac:dyDescent="0.25">
      <c r="A6" s="8" t="s">
        <v>21</v>
      </c>
      <c r="B6" s="10">
        <f>'p2024'!B6</f>
        <v>46003</v>
      </c>
      <c r="C6" s="10">
        <f>'p2024'!C6</f>
        <v>45994</v>
      </c>
      <c r="D6" s="10">
        <f>'p2024'!D6</f>
        <v>45993</v>
      </c>
      <c r="E6" s="10">
        <f>'p2024'!E6</f>
        <v>45988</v>
      </c>
      <c r="F6" s="10">
        <f>'p2024'!F6</f>
        <v>45979</v>
      </c>
      <c r="G6" s="10">
        <v>45978</v>
      </c>
      <c r="H6" s="10">
        <f>'p2024'!H6</f>
        <v>45973</v>
      </c>
      <c r="I6" s="10">
        <f>'p2024'!I6</f>
        <v>45972</v>
      </c>
      <c r="J6" s="10">
        <f>'p2024'!J6</f>
        <v>45965</v>
      </c>
      <c r="K6" s="10">
        <f>'p2024'!K6</f>
        <v>45953</v>
      </c>
      <c r="L6" s="10">
        <f>'p2024'!L6</f>
        <v>45951</v>
      </c>
      <c r="M6" s="10">
        <f>'p2024'!M6</f>
        <v>45924</v>
      </c>
      <c r="N6" s="10">
        <f>'p2024'!N6</f>
        <v>45923</v>
      </c>
      <c r="O6" s="10">
        <f>'p2024'!O6</f>
        <v>45918</v>
      </c>
      <c r="P6" s="10">
        <f>'p2024'!P6</f>
        <v>45917</v>
      </c>
      <c r="Q6" s="10">
        <f>'p2024'!Q6</f>
        <v>45917</v>
      </c>
      <c r="R6" s="10">
        <f>'p2024'!R6</f>
        <v>45912</v>
      </c>
      <c r="S6" s="10">
        <f>'p2024'!S6</f>
        <v>45910</v>
      </c>
      <c r="T6" s="10">
        <f>'p2024'!T6</f>
        <v>45903</v>
      </c>
      <c r="U6" s="10">
        <f>'p2024'!U6</f>
        <v>45903</v>
      </c>
      <c r="V6" s="10">
        <f>'p2024'!V6</f>
        <v>45895</v>
      </c>
      <c r="W6" s="10">
        <f>'p2024'!W6</f>
        <v>45895</v>
      </c>
      <c r="X6" s="10">
        <f>'p2024'!X6</f>
        <v>45832</v>
      </c>
      <c r="Y6" s="10">
        <f>'p2024'!Y6</f>
        <v>45826</v>
      </c>
      <c r="Z6" s="10">
        <f>'p2024'!Z6</f>
        <v>45826</v>
      </c>
      <c r="AA6" s="10">
        <f>'p2024'!AA6</f>
        <v>45825</v>
      </c>
      <c r="AB6" s="10">
        <f>'p2024'!AB6</f>
        <v>45825</v>
      </c>
      <c r="AC6" s="10">
        <f>'p2024'!AC6</f>
        <v>45821</v>
      </c>
      <c r="AD6" s="10">
        <f>'p2024'!AD6</f>
        <v>45820</v>
      </c>
      <c r="AE6" s="10">
        <v>45814</v>
      </c>
      <c r="AF6" s="10">
        <f>'p2024'!AF6</f>
        <v>45812</v>
      </c>
      <c r="AG6" s="10">
        <f>'p2024'!AG6</f>
        <v>45811</v>
      </c>
      <c r="AH6" s="10">
        <f>'p2024'!AH6</f>
        <v>45799</v>
      </c>
      <c r="AI6" s="10">
        <f>'p2024'!AI6</f>
        <v>45798</v>
      </c>
      <c r="AJ6" s="10">
        <f>'p2024'!AJ6</f>
        <v>45798</v>
      </c>
      <c r="AK6" s="10">
        <f>'p2024'!AK6</f>
        <v>45796</v>
      </c>
      <c r="AL6" s="10">
        <f>'p2024'!AL6</f>
        <v>45796</v>
      </c>
      <c r="AM6" s="10">
        <f>'p2024'!AM6</f>
        <v>45792</v>
      </c>
      <c r="AN6" s="10">
        <v>45791</v>
      </c>
      <c r="AO6" s="10">
        <f>'p2024'!AO6</f>
        <v>45783</v>
      </c>
      <c r="AP6" s="10">
        <f>'p2024'!AP6</f>
        <v>45783</v>
      </c>
      <c r="AQ6" s="10">
        <f>'p2024'!AQ6</f>
        <v>45762</v>
      </c>
      <c r="AR6" s="10">
        <f>'p2024'!AR6</f>
        <v>45742</v>
      </c>
      <c r="AS6" s="10">
        <f>'p2024'!AS6</f>
        <v>45741</v>
      </c>
      <c r="AT6" s="10">
        <f>'p2024'!AT6</f>
        <v>45737</v>
      </c>
      <c r="AU6" s="10">
        <f>'p2024'!AU6</f>
        <v>45736</v>
      </c>
      <c r="AV6" s="10">
        <f>'p2024'!AV6</f>
        <v>45735</v>
      </c>
      <c r="AW6" s="10">
        <f>'p2024'!AW6</f>
        <v>45721</v>
      </c>
      <c r="AX6" s="10">
        <v>45713</v>
      </c>
      <c r="AY6" s="10">
        <f>'p2024'!AY6</f>
        <v>45685</v>
      </c>
      <c r="AZ6" s="10">
        <f>'p2024'!AZ6</f>
        <v>45685</v>
      </c>
      <c r="BA6" s="10">
        <f>'p2024'!BA6</f>
        <v>45679</v>
      </c>
      <c r="BB6" s="10">
        <f>'p2024'!BB6</f>
        <v>45679</v>
      </c>
      <c r="BC6" s="10">
        <f>'p2024'!BC6</f>
        <v>45646</v>
      </c>
      <c r="BD6" s="10">
        <f>'p2024'!BD6</f>
        <v>45645</v>
      </c>
      <c r="BE6" s="10">
        <f>'p2024'!BE6</f>
        <v>45644</v>
      </c>
      <c r="BF6" s="10">
        <f>'p2024'!BF6</f>
        <v>45643</v>
      </c>
      <c r="BG6" s="10">
        <f>'p2024'!BG6</f>
        <v>45639</v>
      </c>
      <c r="BH6" s="10">
        <f>'p2024'!BH6</f>
        <v>45638</v>
      </c>
      <c r="BI6" s="10">
        <f>'p2024'!BI6</f>
        <v>45636</v>
      </c>
      <c r="BJ6" s="10">
        <f>'p2024'!BJ6</f>
        <v>45630</v>
      </c>
      <c r="BK6" s="10">
        <f>'p2024'!BK6</f>
        <v>45630</v>
      </c>
      <c r="BL6" s="10">
        <v>45624</v>
      </c>
      <c r="BM6" s="10">
        <f>'p2024'!BM6</f>
        <v>45615</v>
      </c>
      <c r="BN6" s="10">
        <f>'p2024'!BN6</f>
        <v>45611</v>
      </c>
      <c r="BO6" s="10">
        <f>'p2024'!BO6</f>
        <v>45609</v>
      </c>
      <c r="BP6" s="10">
        <f>'p2024'!BP6</f>
        <v>45608</v>
      </c>
      <c r="BQ6" s="10">
        <f>'p2024'!BQ6</f>
        <v>45608</v>
      </c>
      <c r="BR6" s="10">
        <v>45602</v>
      </c>
      <c r="BS6" s="10">
        <f>'p2024'!BS6</f>
        <v>45581</v>
      </c>
      <c r="BT6" s="10">
        <f>'p2024'!BT6</f>
        <v>45561</v>
      </c>
      <c r="BU6" s="10">
        <f>'p2024'!BU6</f>
        <v>45560</v>
      </c>
      <c r="BV6" s="10">
        <f>'p2024'!BV6</f>
        <v>45558</v>
      </c>
      <c r="BW6" s="10">
        <f>'p2024'!BW6</f>
        <v>45555</v>
      </c>
      <c r="BX6" s="10">
        <f>'p2024'!BX6</f>
        <v>45554</v>
      </c>
      <c r="BY6" s="10">
        <f>'p2024'!BY6</f>
        <v>45552</v>
      </c>
      <c r="BZ6" s="10">
        <f>'p2024'!BZ6</f>
        <v>45546</v>
      </c>
      <c r="CA6" s="10">
        <f>'p2024'!CA6</f>
        <v>45539</v>
      </c>
      <c r="CB6" s="10">
        <f>'p2024'!CB6</f>
        <v>45538</v>
      </c>
      <c r="CC6" s="10">
        <f>'p2024'!CC6</f>
        <v>45531</v>
      </c>
      <c r="CD6" s="10">
        <f>'p2024'!CD6</f>
        <v>45531</v>
      </c>
      <c r="CE6" s="10">
        <f>'p2024'!CE6</f>
        <v>45526</v>
      </c>
      <c r="CF6" s="10">
        <f>'p2024'!CF6</f>
        <v>45470</v>
      </c>
      <c r="CG6" s="10">
        <f>'p2024'!CG6</f>
        <v>45467</v>
      </c>
      <c r="CH6" s="10">
        <f>'p2024'!CH6</f>
        <v>45462</v>
      </c>
      <c r="CI6" s="10">
        <f>'p2024'!CI6</f>
        <v>45461</v>
      </c>
      <c r="CJ6" s="10">
        <f>'p2024'!CJ6</f>
        <v>45456</v>
      </c>
      <c r="CK6" s="10">
        <f>'p2024'!CK6</f>
        <v>45455</v>
      </c>
      <c r="CL6" s="10">
        <f>'p2024'!CL6</f>
        <v>45455</v>
      </c>
      <c r="CM6" s="10">
        <f>'p2024'!CM6</f>
        <v>45455</v>
      </c>
      <c r="CN6" s="10">
        <f>'p2024'!CN6</f>
        <v>45447</v>
      </c>
      <c r="CO6" s="10">
        <f>'p2024'!CO6</f>
        <v>45447</v>
      </c>
      <c r="CP6" s="10">
        <f>'p2024'!CP6</f>
        <v>45442</v>
      </c>
      <c r="CQ6" s="10">
        <f>'p2024'!CQ6</f>
        <v>45434</v>
      </c>
      <c r="CR6" s="10">
        <f>'p2024'!CR6</f>
        <v>45434</v>
      </c>
      <c r="CS6" s="10">
        <f>'p2024'!CS6</f>
        <v>45427</v>
      </c>
      <c r="CT6" s="10">
        <f>'p2024'!CT6</f>
        <v>45426</v>
      </c>
      <c r="CU6" s="10">
        <v>45414</v>
      </c>
      <c r="CV6" s="10">
        <f>'p2024'!CV6</f>
        <v>45414</v>
      </c>
      <c r="CW6" s="10">
        <f>'p2024'!CW6</f>
        <v>45406</v>
      </c>
      <c r="CX6" s="10">
        <f>'p2024'!CX6</f>
        <v>45400</v>
      </c>
      <c r="CY6" s="10">
        <f>'p2024'!CY6</f>
        <v>45397</v>
      </c>
      <c r="CZ6" s="10">
        <f>'p2024'!CZ6</f>
        <v>45378</v>
      </c>
      <c r="DA6" s="10">
        <f>'p2024'!DA6</f>
        <v>45377</v>
      </c>
      <c r="DB6" s="10">
        <f>'p2024'!DB6</f>
        <v>45372</v>
      </c>
      <c r="DC6" s="10">
        <f>'p2024'!DC6</f>
        <v>45371</v>
      </c>
      <c r="DD6" s="10">
        <f>'p2024'!DD6</f>
        <v>45359</v>
      </c>
      <c r="DE6" s="10">
        <f>'p2024'!DE6</f>
        <v>45356</v>
      </c>
      <c r="DF6" s="10">
        <f>'p2024'!DF6</f>
        <v>45344</v>
      </c>
      <c r="DG6" s="10">
        <v>45343</v>
      </c>
      <c r="DH6" s="10">
        <f>'p2024'!DH6</f>
        <v>45316</v>
      </c>
      <c r="DI6" s="10">
        <f>'p2024'!DI6</f>
        <v>45315</v>
      </c>
      <c r="DJ6" s="10">
        <f>'p2024'!DJ6</f>
        <v>45315</v>
      </c>
      <c r="DK6" s="10">
        <f>'p2024'!DK6</f>
        <v>45314</v>
      </c>
      <c r="DL6" s="10">
        <f>'p2024'!DL6</f>
        <v>45281</v>
      </c>
      <c r="DM6" s="10">
        <f>'p2024'!DM6</f>
        <v>45280</v>
      </c>
      <c r="DN6" s="10">
        <v>45279</v>
      </c>
      <c r="DO6" s="10">
        <f>'p2024'!DO6</f>
        <v>45273</v>
      </c>
      <c r="DP6" s="10">
        <f>'p2024'!DP6</f>
        <v>45272</v>
      </c>
      <c r="DQ6" s="10">
        <f>'p2024'!DQ6</f>
        <v>45268</v>
      </c>
      <c r="DR6" s="10">
        <f>'p2024'!DR6</f>
        <v>45265</v>
      </c>
      <c r="DS6" s="10">
        <v>45259</v>
      </c>
      <c r="DT6" s="10">
        <f>'p2024'!DT6</f>
        <v>45253</v>
      </c>
      <c r="DU6" s="10">
        <f>'p2024'!DU6</f>
        <v>45247</v>
      </c>
      <c r="DV6" s="10">
        <v>45246</v>
      </c>
      <c r="DW6" s="10">
        <f>'p2024'!DW6</f>
        <v>45245</v>
      </c>
      <c r="DX6" s="10">
        <f>'p2024'!DX6</f>
        <v>45245</v>
      </c>
      <c r="DY6" s="10">
        <f>'p2024'!DY6</f>
        <v>45244</v>
      </c>
      <c r="DZ6" s="10">
        <f>'p2024'!DZ6</f>
        <v>45236</v>
      </c>
      <c r="EA6" s="10">
        <f>'p2024'!EA6</f>
        <v>45225</v>
      </c>
      <c r="EB6" s="10">
        <f>'p2024'!EB6</f>
        <v>45216</v>
      </c>
      <c r="EC6" s="10">
        <f>'p2024'!EC6</f>
        <v>45196</v>
      </c>
      <c r="ED6" s="10">
        <f>'p2024'!ED6</f>
        <v>45190</v>
      </c>
      <c r="EE6" s="10">
        <f>'p2024'!EE6</f>
        <v>45189</v>
      </c>
      <c r="EF6" s="10">
        <f>'p2024'!EF6</f>
        <v>45189</v>
      </c>
      <c r="EG6" s="10">
        <f>'p2024'!EG6</f>
        <v>45187</v>
      </c>
      <c r="EH6" s="10">
        <f>'p2024'!EH6</f>
        <v>45183</v>
      </c>
      <c r="EI6" s="10">
        <f>'p2024'!EI6</f>
        <v>45177</v>
      </c>
      <c r="EJ6" s="10">
        <f>'p2024'!EJ6</f>
        <v>45175</v>
      </c>
      <c r="EK6" s="10">
        <f>'p2024'!EK6</f>
        <v>45174</v>
      </c>
      <c r="EL6" s="10">
        <f>'p2024'!EL6</f>
        <v>45167</v>
      </c>
      <c r="EM6" s="10">
        <f>'p2024'!EM6</f>
        <v>45162</v>
      </c>
      <c r="EN6" s="10">
        <f>'p2024'!EN6</f>
        <v>45161</v>
      </c>
      <c r="EO6" s="10">
        <f>'p2024'!EO6</f>
        <v>45107</v>
      </c>
      <c r="EP6" s="10">
        <f>'p2024'!EP6</f>
        <v>45106</v>
      </c>
      <c r="EQ6" s="10">
        <f>'p2024'!EQ6</f>
        <v>45098</v>
      </c>
      <c r="ER6" s="10">
        <f>'p2024'!ER6</f>
        <v>45097</v>
      </c>
      <c r="ES6" s="10">
        <f>'p2024'!ES6</f>
        <v>45097</v>
      </c>
      <c r="ET6" s="10">
        <f>'p2024'!ET6</f>
        <v>45092</v>
      </c>
      <c r="EU6" s="10">
        <f>'p2024'!EU6</f>
        <v>45091</v>
      </c>
      <c r="EV6" s="10">
        <f>'p2024'!EV6</f>
        <v>45091</v>
      </c>
      <c r="EW6" s="10">
        <f>'p2024'!EW6</f>
        <v>45084</v>
      </c>
      <c r="EX6" s="10">
        <f>'p2024'!EX6</f>
        <v>45071</v>
      </c>
      <c r="EY6" s="10">
        <f>'p2024'!EY6</f>
        <v>45070</v>
      </c>
      <c r="EZ6" s="10">
        <f>'p2024'!EZ6</f>
        <v>45062</v>
      </c>
      <c r="FA6" s="10">
        <f>'p2024'!FA6</f>
        <v>45061</v>
      </c>
      <c r="FB6" s="10">
        <f>'p2024'!FB6</f>
        <v>45061</v>
      </c>
      <c r="FC6" s="10">
        <f>'p2024'!FC6</f>
        <v>45056</v>
      </c>
      <c r="FD6" s="10">
        <f>'p2024'!FD6</f>
        <v>45055</v>
      </c>
      <c r="FE6" s="10">
        <f>'p2024'!FE6</f>
        <v>45049</v>
      </c>
      <c r="FF6" s="10">
        <f>'p2024'!FF6</f>
        <v>45042</v>
      </c>
      <c r="FG6" s="10">
        <f>'p2024'!FG6</f>
        <v>45041</v>
      </c>
      <c r="FH6" s="10">
        <f>'p2024'!FH6</f>
        <v>45033</v>
      </c>
      <c r="FI6" s="10">
        <f>'p2024'!FI6</f>
        <v>45020</v>
      </c>
      <c r="FJ6" s="10">
        <f>'p2024'!FJ6</f>
        <v>45014</v>
      </c>
      <c r="FK6" s="10">
        <f>'p2024'!FK6</f>
        <v>45009</v>
      </c>
      <c r="FL6" s="10">
        <f>'p2024'!FL6</f>
        <v>44995</v>
      </c>
      <c r="FM6" s="10">
        <f>'p2024'!FM6</f>
        <v>44980</v>
      </c>
      <c r="FN6" s="10">
        <f>'p2024'!FN6</f>
        <v>44966</v>
      </c>
      <c r="FO6" s="10">
        <f>'p2024'!FO6</f>
        <v>44963</v>
      </c>
      <c r="FP6" s="10">
        <f>'p2024'!FP6</f>
        <v>44951</v>
      </c>
      <c r="FQ6" s="10">
        <f>'p2024'!FQ6</f>
        <v>44951</v>
      </c>
      <c r="FR6" s="10">
        <f>'p2024'!FR6</f>
        <v>44950</v>
      </c>
      <c r="FS6" s="10">
        <f>'p2024'!FS6</f>
        <v>44950</v>
      </c>
      <c r="FT6" s="10">
        <f>'p2024'!FT6</f>
        <v>44931</v>
      </c>
      <c r="FU6" s="10">
        <f>'p2024'!FU6</f>
        <v>44917</v>
      </c>
      <c r="FV6" s="10">
        <f>'p2024'!FV6</f>
        <v>44916</v>
      </c>
      <c r="FW6" s="10">
        <f>'p2024'!FW6</f>
        <v>44916</v>
      </c>
      <c r="FX6" s="10">
        <f>'p2024'!FX6</f>
        <v>44911</v>
      </c>
      <c r="FY6" s="10">
        <f>'p2024'!FY6</f>
        <v>44909</v>
      </c>
      <c r="FZ6" s="10">
        <f>'p2024'!FZ6</f>
        <v>44909</v>
      </c>
      <c r="GA6" s="10">
        <f>'p2024'!GA6</f>
        <v>44904</v>
      </c>
      <c r="GB6" s="10">
        <f>'p2024'!GB6</f>
        <v>44889</v>
      </c>
      <c r="GC6" s="10">
        <f>'p2024'!GC6</f>
        <v>44888</v>
      </c>
      <c r="GD6" s="10">
        <v>44887</v>
      </c>
      <c r="GE6" s="10">
        <f>'p2024'!GE6</f>
        <v>44880</v>
      </c>
      <c r="GF6" s="10">
        <f>'p2024'!GF6</f>
        <v>44876</v>
      </c>
      <c r="GG6" s="10">
        <f>'p2024'!GG6</f>
        <v>44873</v>
      </c>
      <c r="GH6" s="10">
        <v>44872</v>
      </c>
      <c r="GI6" s="10">
        <f>'p2024'!GI6</f>
        <v>44872</v>
      </c>
      <c r="GJ6" s="10">
        <f>'p2024'!GJ6</f>
        <v>44861</v>
      </c>
      <c r="GK6" s="10">
        <f>'p2024'!GK6</f>
        <v>44859</v>
      </c>
      <c r="GL6" s="10">
        <f>'p2024'!GL6</f>
        <v>44838</v>
      </c>
      <c r="GM6" s="10">
        <f>'p2024'!GM6</f>
        <v>44832</v>
      </c>
      <c r="GN6" s="10">
        <f>'p2024'!GN6</f>
        <v>44825</v>
      </c>
      <c r="GO6" s="10">
        <f>'p2024'!GO6</f>
        <v>44825</v>
      </c>
      <c r="GP6" s="10">
        <f>'p2024'!GP6</f>
        <v>44824</v>
      </c>
      <c r="GQ6" s="10">
        <f>'p2024'!GQ6</f>
        <v>44813</v>
      </c>
      <c r="GR6" s="10">
        <f>'p2024'!GR6</f>
        <v>44811</v>
      </c>
      <c r="GS6" s="10">
        <f>'p2024'!GS6</f>
        <v>44803</v>
      </c>
      <c r="GT6" s="10">
        <f>'p2024'!GT6</f>
        <v>44797</v>
      </c>
      <c r="GU6" s="10">
        <f>'p2024'!GU6</f>
        <v>44791</v>
      </c>
      <c r="GV6" s="10">
        <f>'p2024'!GV6</f>
        <v>44742</v>
      </c>
      <c r="GW6" s="10">
        <f>'p2024'!GW6</f>
        <v>44734</v>
      </c>
      <c r="GX6" s="10">
        <f>'p2024'!GX6</f>
        <v>44733</v>
      </c>
      <c r="GY6" s="10">
        <f>'p2024'!GY6</f>
        <v>44733</v>
      </c>
      <c r="GZ6" s="10">
        <f>'p2024'!GZ6</f>
        <v>44733</v>
      </c>
      <c r="HA6" s="10">
        <f>'p2024'!HA6</f>
        <v>44727</v>
      </c>
      <c r="HB6" s="10">
        <f>'p2024'!HB6</f>
        <v>44727</v>
      </c>
      <c r="HC6" s="10">
        <f>'p2024'!HC6</f>
        <v>44726</v>
      </c>
      <c r="HD6" s="10">
        <f>'p2024'!HD6</f>
        <v>44720</v>
      </c>
      <c r="HE6" s="10">
        <f>'p2024'!HE6</f>
        <v>44705</v>
      </c>
      <c r="HF6" s="10">
        <f>'p2024'!HF6</f>
        <v>44699</v>
      </c>
      <c r="HG6" s="10">
        <f>'p2024'!HG6</f>
        <v>44699</v>
      </c>
      <c r="HH6" s="10">
        <f>'p2024'!HH6</f>
        <v>44698</v>
      </c>
      <c r="HI6" s="10">
        <f>'p2024'!HI6</f>
        <v>44697</v>
      </c>
      <c r="HJ6" s="10">
        <f>'p2024'!HJ6</f>
        <v>44692</v>
      </c>
      <c r="HK6" s="10">
        <f>'p2024'!HK6</f>
        <v>44691</v>
      </c>
      <c r="HL6" s="10">
        <f>'p2024'!HL6</f>
        <v>44690</v>
      </c>
      <c r="HM6" s="10">
        <f>'p2024'!HM6</f>
        <v>44679</v>
      </c>
      <c r="HN6" s="10">
        <f>'p2024'!HN6</f>
        <v>44670</v>
      </c>
      <c r="HO6" s="10">
        <f>'p2024'!HO6</f>
        <v>44657</v>
      </c>
      <c r="HP6" s="10">
        <f>'p2024'!HP6</f>
        <v>44657</v>
      </c>
      <c r="HQ6" s="10">
        <f>'p2024'!HQ6</f>
        <v>44656</v>
      </c>
      <c r="HR6" s="10">
        <f>'p2024'!HR6</f>
        <v>44652</v>
      </c>
      <c r="HS6" s="10">
        <f>'p2024'!HS6</f>
        <v>44650</v>
      </c>
      <c r="HT6" s="10">
        <f>'p2024'!HT6</f>
        <v>44645</v>
      </c>
      <c r="HU6" s="10">
        <f>'p2024'!HU6</f>
        <v>44631</v>
      </c>
      <c r="HV6" s="10">
        <f>'p2024'!HV6</f>
        <v>44616</v>
      </c>
      <c r="HW6" s="10">
        <f>'p2024'!HW6</f>
        <v>44602</v>
      </c>
      <c r="HX6" s="10">
        <f>'p2024'!HX6</f>
        <v>44587</v>
      </c>
      <c r="HY6" s="10">
        <f>'p2024'!HY6</f>
        <v>44587</v>
      </c>
      <c r="HZ6" s="10">
        <f>'p2024'!HZ6</f>
        <v>44586</v>
      </c>
      <c r="IA6" s="10">
        <f>'p2024'!IA6</f>
        <v>44580</v>
      </c>
      <c r="IB6" s="10">
        <f>'p2024'!IB6</f>
        <v>44566</v>
      </c>
      <c r="IC6" s="10">
        <v>44917</v>
      </c>
      <c r="ID6" s="10">
        <f>'p2024'!ID6</f>
        <v>44547</v>
      </c>
      <c r="IE6" s="10">
        <v>44545</v>
      </c>
      <c r="IF6" s="10">
        <f>'p2024'!IF6</f>
        <v>44544</v>
      </c>
      <c r="IG6" s="10">
        <f>'p2024'!IG6</f>
        <v>44540</v>
      </c>
      <c r="IH6" s="10">
        <f>'p2024'!IH6</f>
        <v>44531</v>
      </c>
      <c r="II6" s="10">
        <f>'p2024'!II6</f>
        <v>44525</v>
      </c>
      <c r="IJ6" s="10">
        <f>'p2024'!IJ6</f>
        <v>44517</v>
      </c>
      <c r="IK6" s="10">
        <f>'p2024'!IK6</f>
        <v>44517</v>
      </c>
      <c r="IL6" s="10">
        <f>'p2024'!IL6</f>
        <v>44516</v>
      </c>
      <c r="IM6" s="10">
        <f>'p2024'!IM6</f>
        <v>44516</v>
      </c>
      <c r="IN6" s="10">
        <v>44511</v>
      </c>
      <c r="IO6" s="10">
        <f>'p2024'!IO6</f>
        <v>44510</v>
      </c>
      <c r="IP6" s="10">
        <f>'p2024'!IP6</f>
        <v>44496</v>
      </c>
      <c r="IQ6" s="10">
        <v>44496</v>
      </c>
      <c r="IR6" s="10">
        <v>44488</v>
      </c>
      <c r="IS6" s="10">
        <f>'p2024'!IS6</f>
        <v>44474</v>
      </c>
      <c r="IT6" s="10">
        <f>'p2024'!IT6</f>
        <v>44468</v>
      </c>
      <c r="IU6" s="10">
        <f>'p2024'!IU6</f>
        <v>44460</v>
      </c>
      <c r="IV6" s="10">
        <f>'p2024'!IV6</f>
        <v>44459</v>
      </c>
      <c r="IW6" s="10">
        <f>'p2024'!IW6</f>
        <v>44449</v>
      </c>
      <c r="IX6" s="10">
        <f>'p2024'!IX6</f>
        <v>44449</v>
      </c>
      <c r="IY6" s="10">
        <f>'p2024'!IY6</f>
        <v>44440</v>
      </c>
      <c r="IZ6" s="10">
        <f>'p2024'!IZ6</f>
        <v>44439</v>
      </c>
      <c r="JA6" s="10">
        <f>'p2024'!JA6</f>
        <v>44433</v>
      </c>
      <c r="JB6" s="10">
        <f>'p2024'!JB6</f>
        <v>44433</v>
      </c>
      <c r="JC6" s="10">
        <f>'p2024'!JC6</f>
        <v>44378</v>
      </c>
      <c r="JD6" s="10">
        <f>'p2024'!JD6</f>
        <v>44370</v>
      </c>
      <c r="JE6" s="10">
        <f>'p2024'!JE6</f>
        <v>44370</v>
      </c>
      <c r="JF6" s="10">
        <f>'p2024'!JF6</f>
        <v>44370</v>
      </c>
      <c r="JG6" s="10">
        <f>'p2024'!JG6</f>
        <v>44369</v>
      </c>
      <c r="JH6" s="10">
        <v>44364</v>
      </c>
      <c r="JI6" s="10">
        <v>44363</v>
      </c>
      <c r="JJ6" s="10">
        <f>'p2024'!JJ6</f>
        <v>44358</v>
      </c>
      <c r="JK6" s="10">
        <f>'p2024'!JK6</f>
        <v>44347</v>
      </c>
      <c r="JL6" s="10">
        <f>'p2024'!JL6</f>
        <v>44343</v>
      </c>
      <c r="JM6" s="10">
        <v>44336</v>
      </c>
      <c r="JN6" s="10">
        <f>'p2024'!JN6</f>
        <v>44328</v>
      </c>
      <c r="JO6" s="10">
        <f>'p2024'!JO6</f>
        <v>44327</v>
      </c>
      <c r="JP6" s="10">
        <f>'p2024'!JP6</f>
        <v>44321</v>
      </c>
      <c r="JQ6" s="10">
        <f>'p2024'!JQ6</f>
        <v>44320</v>
      </c>
      <c r="JR6" s="10">
        <v>44315</v>
      </c>
      <c r="JS6" s="10">
        <f>'p2024'!JS6</f>
        <v>44314</v>
      </c>
      <c r="JT6" s="10">
        <f>'p2024'!JT6</f>
        <v>44313</v>
      </c>
      <c r="JU6" s="10">
        <f>'p2024'!JU6</f>
        <v>44306</v>
      </c>
      <c r="JV6" s="10">
        <f>'p2024'!JV6</f>
        <v>44301</v>
      </c>
      <c r="JW6" s="10">
        <f>'p2024'!JW6</f>
        <v>44293</v>
      </c>
      <c r="JX6" s="10">
        <f>'p2024'!JX6</f>
        <v>44286</v>
      </c>
      <c r="JY6" s="10">
        <f>'p2024'!JY6</f>
        <v>44280</v>
      </c>
      <c r="JZ6" s="10">
        <f>'p2024'!JZ6</f>
        <v>44267</v>
      </c>
      <c r="KA6" s="10">
        <f>'p2024'!KA6</f>
        <v>44251</v>
      </c>
      <c r="KB6" s="10">
        <f>'p2024'!KB6</f>
        <v>44237</v>
      </c>
      <c r="KC6" s="10">
        <f>'p2024'!KC6</f>
        <v>44223</v>
      </c>
      <c r="KD6" s="10">
        <f>'p2024'!KD6</f>
        <v>44222</v>
      </c>
      <c r="KE6" s="10">
        <f>'p2024'!KE6</f>
        <v>44216</v>
      </c>
      <c r="KF6" s="10">
        <f>'p2024'!KF6</f>
        <v>44216</v>
      </c>
      <c r="KG6" s="10">
        <f>'p2024'!KG6</f>
        <v>44203</v>
      </c>
      <c r="KH6" s="10">
        <f>'p2024'!KH6</f>
        <v>44182</v>
      </c>
      <c r="KI6" s="10">
        <f>'p2024'!KI6</f>
        <v>44181</v>
      </c>
      <c r="KJ6" s="10">
        <f>'p2024'!KJ6</f>
        <v>44181</v>
      </c>
      <c r="KK6" s="10">
        <f>'p2024'!KK6</f>
        <v>44181</v>
      </c>
      <c r="KL6" s="10">
        <f>'p2024'!KL6</f>
        <v>44176</v>
      </c>
      <c r="KM6" s="10">
        <f>'p2024'!KM6</f>
        <v>44173</v>
      </c>
      <c r="KN6" s="10">
        <f>'p2024'!KN6</f>
        <v>44166</v>
      </c>
      <c r="KO6" s="10">
        <f>'p2024'!KO6</f>
        <v>44165</v>
      </c>
      <c r="KP6" s="10">
        <f>'p2024'!KP6</f>
        <v>44165</v>
      </c>
      <c r="KQ6" s="10">
        <f>'p2024'!KQ6</f>
        <v>44161</v>
      </c>
      <c r="KR6" s="10">
        <f>'p2024'!KR6</f>
        <v>44155</v>
      </c>
      <c r="KS6" s="10">
        <f>'p2024'!KS6</f>
        <v>44153</v>
      </c>
      <c r="KT6" s="10">
        <f>'p2024'!KT6</f>
        <v>44145</v>
      </c>
      <c r="KU6" s="10">
        <f>'p2024'!KU6</f>
        <v>44140</v>
      </c>
      <c r="KV6" s="10">
        <f>'p2024'!KV6</f>
        <v>44140</v>
      </c>
      <c r="KW6" s="10">
        <f>'p2024'!KW6</f>
        <v>44125</v>
      </c>
      <c r="KX6" s="10">
        <f>'p2024'!KX6</f>
        <v>44124</v>
      </c>
      <c r="KY6" s="10">
        <f>'p2024'!KY6</f>
        <v>44111</v>
      </c>
      <c r="KZ6" s="10">
        <f>'p2024'!KZ6</f>
        <v>44110</v>
      </c>
      <c r="LA6" s="10">
        <f>'p2024'!LA6</f>
        <v>44104</v>
      </c>
      <c r="LB6" s="10">
        <f>'p2024'!LB6</f>
        <v>44096</v>
      </c>
      <c r="LC6" s="10">
        <f>'p2024'!LC6</f>
        <v>44095</v>
      </c>
      <c r="LD6" s="10">
        <f>'p2024'!LD6</f>
        <v>44091</v>
      </c>
      <c r="LE6" s="10">
        <f>'p2024'!LE6</f>
        <v>44090</v>
      </c>
      <c r="LF6" s="10">
        <f>'p2024'!LF6</f>
        <v>44090</v>
      </c>
      <c r="LG6" s="10">
        <f>'p2024'!LG6</f>
        <v>44085</v>
      </c>
      <c r="LH6" s="10">
        <f>'p2024'!LH6</f>
        <v>44076</v>
      </c>
      <c r="LI6" s="10">
        <f>'p2024'!LI6</f>
        <v>44070</v>
      </c>
      <c r="LJ6" s="10">
        <f>'p2024'!LJ6</f>
        <v>44069</v>
      </c>
      <c r="LK6" s="10">
        <f>'p2024'!LK6</f>
        <v>44068</v>
      </c>
      <c r="LL6" s="10">
        <f>'p2024'!LL6</f>
        <v>44068</v>
      </c>
      <c r="LM6" s="10">
        <f>'p2024'!LM6</f>
        <v>44056</v>
      </c>
      <c r="LN6" s="10">
        <f>'p2024'!LN6</f>
        <v>44019</v>
      </c>
      <c r="LO6" s="10">
        <f>'p2024'!LO6</f>
        <v>44013</v>
      </c>
      <c r="LP6" s="10">
        <f>'p2024'!LP6</f>
        <v>44000</v>
      </c>
      <c r="LQ6" s="10">
        <f>'p2024'!LQ6</f>
        <v>43999</v>
      </c>
      <c r="LR6" s="10">
        <v>43998</v>
      </c>
      <c r="LS6" s="10">
        <f>'p2024'!LS6</f>
        <v>43998</v>
      </c>
      <c r="LT6" s="10">
        <f>'p2024'!LT6</f>
        <v>43998</v>
      </c>
      <c r="LU6" s="10">
        <f>'p2024'!LU6</f>
        <v>43994</v>
      </c>
      <c r="LV6" s="10">
        <f>'p2024'!LV6</f>
        <v>43994</v>
      </c>
      <c r="LW6" s="10">
        <f>'p2024'!LW6</f>
        <v>43993</v>
      </c>
      <c r="LX6" s="10">
        <f>'p2024'!LX6</f>
        <v>43986</v>
      </c>
      <c r="LY6" s="10">
        <f>'p2024'!LY6</f>
        <v>43978</v>
      </c>
      <c r="LZ6" s="10">
        <f>'p2024'!LZ6</f>
        <v>43970</v>
      </c>
      <c r="MA6" s="10">
        <f>'p2024'!MA6</f>
        <v>43965</v>
      </c>
      <c r="MB6" s="10">
        <f>'p2024'!MB6</f>
        <v>43964</v>
      </c>
      <c r="MC6" s="10">
        <f>'p2024'!MC6</f>
        <v>43964</v>
      </c>
      <c r="MD6" s="10">
        <f>'p2024'!MD6</f>
        <v>43962</v>
      </c>
      <c r="ME6" s="10">
        <f>'p2024'!ME6</f>
        <v>43957</v>
      </c>
      <c r="MF6" s="10">
        <f>'p2024'!MF6</f>
        <v>43957</v>
      </c>
      <c r="MG6" s="10">
        <f>'p2024'!MG6</f>
        <v>43950</v>
      </c>
      <c r="MH6" s="10">
        <f>'p2024'!MH6</f>
        <v>43950</v>
      </c>
      <c r="MI6" s="10">
        <f>'p2024'!MI6</f>
        <v>43949</v>
      </c>
      <c r="MJ6" s="10">
        <f>'p2024'!MJ6</f>
        <v>43936</v>
      </c>
      <c r="MK6" s="10">
        <f>'p2024'!MK6</f>
        <v>43922</v>
      </c>
      <c r="ML6" s="10">
        <f>'p2024'!ML6</f>
        <v>43921</v>
      </c>
      <c r="MM6" s="10">
        <f>'p2024'!MM6</f>
        <v>43917</v>
      </c>
      <c r="MN6" s="10">
        <f>'p2024'!MN6</f>
        <v>43915</v>
      </c>
      <c r="MO6" s="10">
        <f>'p2024'!MO6</f>
        <v>43914</v>
      </c>
      <c r="MP6" s="10">
        <f>'p2024'!MP6</f>
        <v>43910</v>
      </c>
      <c r="MQ6" s="10">
        <f>'p2024'!MQ6</f>
        <v>43903</v>
      </c>
      <c r="MR6" s="10">
        <f>'p2024'!MR6</f>
        <v>43879</v>
      </c>
      <c r="MS6" s="10">
        <f>'p2024'!MS6</f>
        <v>43873</v>
      </c>
      <c r="MT6" s="10">
        <f>'p2024'!MT6</f>
        <v>43859</v>
      </c>
      <c r="MU6" s="10">
        <f>'p2024'!MU6</f>
        <v>43852</v>
      </c>
      <c r="MV6" s="10">
        <f>'p2024'!MV6</f>
        <v>43851</v>
      </c>
      <c r="MW6" s="10">
        <f>'p2024'!MW6</f>
        <v>43851</v>
      </c>
      <c r="MX6" s="10">
        <f>'p2024'!MX6</f>
        <v>43846</v>
      </c>
      <c r="MY6" s="10">
        <f>'p2024'!MY6</f>
        <v>43833</v>
      </c>
      <c r="MZ6" s="10">
        <f>'p2024'!MZ6</f>
        <v>43818</v>
      </c>
      <c r="NA6" s="10">
        <f>'p2024'!NA6</f>
        <v>43817</v>
      </c>
      <c r="NB6" s="10">
        <f>'p2024'!NB6</f>
        <v>43811</v>
      </c>
      <c r="NC6" s="10">
        <f>'p2024'!NC6</f>
        <v>43809</v>
      </c>
      <c r="ND6" s="10">
        <f>'p2024'!ND6</f>
        <v>43790</v>
      </c>
      <c r="NE6" s="10">
        <f>'p2024'!NE6</f>
        <v>43789</v>
      </c>
      <c r="NF6" s="10">
        <f>'p2024'!NF6</f>
        <v>43790</v>
      </c>
      <c r="NG6" s="10">
        <f>'p2024'!NG6</f>
        <v>43783</v>
      </c>
      <c r="NH6" s="10">
        <f>'p2024'!NH6</f>
        <v>43781</v>
      </c>
      <c r="NI6" s="10">
        <f>'p2024'!NI6</f>
        <v>43781</v>
      </c>
      <c r="NJ6" s="10">
        <f>'p2024'!NJ6</f>
        <v>43776</v>
      </c>
      <c r="NK6" s="10">
        <f>'p2024'!NK6</f>
        <v>43776</v>
      </c>
      <c r="NL6" s="10">
        <f>'p2024'!NL6</f>
        <v>43762</v>
      </c>
      <c r="NM6" s="10">
        <f>'p2024'!NM6</f>
        <v>43761</v>
      </c>
      <c r="NN6" s="10">
        <f>'p2024'!NN6</f>
        <v>43755</v>
      </c>
      <c r="NO6" s="10">
        <f>'p2024'!NO6</f>
        <v>43747</v>
      </c>
      <c r="NP6" s="10">
        <f>'p2024'!NP6</f>
        <v>43747</v>
      </c>
      <c r="NQ6" s="10">
        <f>'p2024'!NQ6</f>
        <v>43739</v>
      </c>
      <c r="NR6" s="10">
        <f>'p2024'!NR6</f>
        <v>43735</v>
      </c>
      <c r="NS6" s="10">
        <f>'p2024'!NS6</f>
        <v>43726</v>
      </c>
      <c r="NT6" s="10">
        <f>'p2024'!NT6</f>
        <v>43713</v>
      </c>
      <c r="NU6" s="10">
        <f>'p2024'!NU6</f>
        <v>43712</v>
      </c>
      <c r="NV6" s="10">
        <f>'p2024'!NV6</f>
        <v>43712</v>
      </c>
      <c r="NW6" s="10">
        <f>'p2024'!NW6</f>
        <v>43704</v>
      </c>
      <c r="NX6" s="10">
        <f>'p2024'!NX6</f>
        <v>43704</v>
      </c>
      <c r="NY6" s="10">
        <f>'p2024'!NY6</f>
        <v>43699</v>
      </c>
      <c r="NZ6" s="10">
        <f>'p2024'!NZ6</f>
        <v>43698</v>
      </c>
      <c r="OA6" s="10">
        <f>'p2024'!OA6</f>
        <v>43649</v>
      </c>
      <c r="OB6" s="10">
        <f>'p2024'!OB6</f>
        <v>43635</v>
      </c>
      <c r="OC6" s="10">
        <f>'p2024'!OC6</f>
        <v>43634</v>
      </c>
      <c r="OD6" s="10">
        <f>'p2024'!OD6</f>
        <v>43634</v>
      </c>
      <c r="OE6" s="10">
        <f>'p2024'!OE6</f>
        <v>43634</v>
      </c>
      <c r="OF6" s="10">
        <f>'p2024'!OF6</f>
        <v>43629</v>
      </c>
      <c r="OG6" s="10">
        <f>'p2024'!OG6</f>
        <v>43628</v>
      </c>
      <c r="OH6" s="10">
        <f>'p2024'!OH6</f>
        <v>43606</v>
      </c>
      <c r="OI6" s="10">
        <f>'p2024'!OI6</f>
        <v>43606</v>
      </c>
      <c r="OJ6" s="10">
        <f>'p2024'!OJ6</f>
        <v>43600</v>
      </c>
      <c r="OK6" s="10">
        <f>'p2024'!OK6</f>
        <v>43598</v>
      </c>
      <c r="OL6" s="10">
        <f>'p2024'!OL6</f>
        <v>43594</v>
      </c>
      <c r="OM6" s="10">
        <f>'p2024'!OM6</f>
        <v>43593</v>
      </c>
      <c r="ON6" s="10">
        <f>'p2024'!ON6</f>
        <v>43592</v>
      </c>
      <c r="OO6" s="10">
        <f>'p2024'!OO6</f>
        <v>43580</v>
      </c>
      <c r="OP6" s="10">
        <f>'p2024'!OP6</f>
        <v>43566</v>
      </c>
      <c r="OQ6" s="10">
        <f>'p2024'!OQ6</f>
        <v>43566</v>
      </c>
      <c r="OR6" s="10">
        <f>'p2024'!OR6</f>
        <v>43565</v>
      </c>
      <c r="OS6" s="10">
        <f>'p2024'!OS6</f>
        <v>43564</v>
      </c>
      <c r="OT6" s="10">
        <f>'p2024'!OT6</f>
        <v>43552</v>
      </c>
      <c r="OU6" s="10">
        <f>'p2024'!OU6</f>
        <v>43551</v>
      </c>
      <c r="OV6" s="10">
        <f>'p2024'!OV6</f>
        <v>43538</v>
      </c>
      <c r="OW6" s="10">
        <f>'p2024'!OW6</f>
        <v>43537</v>
      </c>
      <c r="OX6" s="10">
        <f>'p2024'!OX6</f>
        <v>43516</v>
      </c>
      <c r="OY6" s="10">
        <f>'p2024'!OY6</f>
        <v>43509</v>
      </c>
      <c r="OZ6" s="10">
        <f>'p2024'!OZ6</f>
        <v>43495</v>
      </c>
      <c r="PA6" s="10">
        <f>'p2024'!PA6</f>
        <v>43495</v>
      </c>
      <c r="PB6" s="10">
        <f>'p2024'!PB6</f>
        <v>43493</v>
      </c>
      <c r="PC6" s="10">
        <f>'p2024'!PC6</f>
        <v>43489</v>
      </c>
      <c r="PD6" s="10">
        <f>'p2024'!PD6</f>
        <v>43487</v>
      </c>
      <c r="PE6" s="10">
        <f>'p2024'!PE6</f>
        <v>43469</v>
      </c>
      <c r="PF6" s="10">
        <f>'p2024'!PF6</f>
        <v>43454</v>
      </c>
      <c r="PG6" s="10">
        <f>'p2024'!PG6</f>
        <v>43453</v>
      </c>
      <c r="PH6" s="10">
        <f>'p2024'!PH6</f>
        <v>43451</v>
      </c>
      <c r="PI6" s="10">
        <f>'p2024'!PI6</f>
        <v>43448</v>
      </c>
      <c r="PJ6" s="10">
        <f>'p2024'!PJ6</f>
        <v>43446</v>
      </c>
      <c r="PK6" s="10">
        <f>'p2024'!PK6</f>
        <v>43431</v>
      </c>
      <c r="PL6" s="10">
        <f>'p2024'!PL6</f>
        <v>43425</v>
      </c>
      <c r="PM6" s="10">
        <f>'p2024'!PM6</f>
        <v>43419</v>
      </c>
      <c r="PN6" s="10">
        <f>'p2024'!PN6</f>
        <v>43417</v>
      </c>
      <c r="PO6" s="10">
        <f>'p2024'!PO6</f>
        <v>43417</v>
      </c>
      <c r="PP6" s="10">
        <f>'p2024'!PP6</f>
        <v>43412</v>
      </c>
      <c r="PQ6" s="10">
        <f>'p2024'!PQ6</f>
        <v>43412</v>
      </c>
      <c r="PR6" s="10">
        <f>'p2024'!PR6</f>
        <v>43411</v>
      </c>
      <c r="PS6" s="10">
        <f>'p2024'!PS6</f>
        <v>43411</v>
      </c>
      <c r="PT6" s="10">
        <f>'p2024'!PT6</f>
        <v>43398</v>
      </c>
      <c r="PU6" s="10">
        <f>'p2024'!PU6</f>
        <v>43397</v>
      </c>
      <c r="PV6" s="10">
        <f>'p2024'!PV6</f>
        <v>43383</v>
      </c>
      <c r="PW6" s="10">
        <f>'p2024'!PW6</f>
        <v>43375</v>
      </c>
      <c r="PX6" s="10">
        <f>'p2024'!PX6</f>
        <v>43371</v>
      </c>
      <c r="PY6" s="10">
        <f>'p2024'!PY6</f>
        <v>43349</v>
      </c>
      <c r="PZ6" s="10">
        <f>'p2024'!PZ6</f>
        <v>43348</v>
      </c>
      <c r="QA6" s="10">
        <f>'p2024'!QA6</f>
        <v>43343</v>
      </c>
      <c r="QB6" s="10">
        <f>'p2024'!QB6</f>
        <v>43342</v>
      </c>
      <c r="QC6" s="10">
        <f>'p2024'!QC6</f>
        <v>43340</v>
      </c>
      <c r="QD6" s="10">
        <f>'p2024'!QD6</f>
        <v>43334</v>
      </c>
      <c r="QE6" s="10">
        <f>'p2024'!QE6</f>
        <v>43329</v>
      </c>
      <c r="QF6" s="10">
        <f>'p2024'!QF6</f>
        <v>43284</v>
      </c>
      <c r="QG6" s="10">
        <f>'p2024'!QG6</f>
        <v>43272</v>
      </c>
      <c r="QH6" s="10">
        <f>'p2024'!QH6</f>
        <v>43271</v>
      </c>
      <c r="QI6" s="10">
        <f>'p2024'!QI6</f>
        <v>43271</v>
      </c>
      <c r="QJ6" s="10">
        <f>'p2024'!QJ6</f>
        <v>43270</v>
      </c>
      <c r="QK6" s="10">
        <f>'p2024'!QK6</f>
        <v>43265</v>
      </c>
      <c r="QL6" s="10">
        <f>'p2024'!QL6</f>
        <v>43264</v>
      </c>
      <c r="QM6" s="10">
        <f>'p2024'!QM6</f>
        <v>43264</v>
      </c>
      <c r="QN6" s="10">
        <f>'p2024'!QN6</f>
        <v>43250</v>
      </c>
      <c r="QO6" s="10">
        <f>'p2024'!QO6</f>
        <v>43242</v>
      </c>
      <c r="QP6" s="10">
        <f>'p2024'!QP6</f>
        <v>43236</v>
      </c>
      <c r="QQ6" s="10">
        <f>'p2024'!QQ6</f>
        <v>43235</v>
      </c>
      <c r="QR6" s="10">
        <f>'p2024'!QR6</f>
        <v>43223</v>
      </c>
      <c r="QS6" s="10">
        <f>'p2024'!QS6</f>
        <v>43216</v>
      </c>
      <c r="QT6" s="10">
        <f>'p2024'!QT6</f>
        <v>43215</v>
      </c>
      <c r="QU6" s="10">
        <f>'p2024'!QU6</f>
        <v>43214</v>
      </c>
      <c r="QV6" s="10">
        <f>'p2024'!QV6</f>
        <v>43214</v>
      </c>
      <c r="QW6" s="10">
        <f>'p2024'!QW6</f>
        <v>43206</v>
      </c>
      <c r="QX6" s="10">
        <f>'p2024'!QX6</f>
        <v>43202</v>
      </c>
      <c r="QY6" s="10">
        <f>'p2024'!QY6</f>
        <v>43195</v>
      </c>
      <c r="QZ6" s="10">
        <f>'p2024'!QZ6</f>
        <v>43186</v>
      </c>
      <c r="RA6" s="10">
        <f>'p2024'!RA6</f>
        <v>43186</v>
      </c>
      <c r="RB6" s="10">
        <f>'p2024'!RB6</f>
        <v>43186</v>
      </c>
      <c r="RC6" s="10">
        <f>'p2024'!RC6</f>
        <v>43173</v>
      </c>
      <c r="RD6" s="10">
        <f>'p2024'!RD6</f>
        <v>43152</v>
      </c>
      <c r="RE6" s="10">
        <f>'p2024'!RE6</f>
        <v>43152</v>
      </c>
      <c r="RF6" s="10">
        <f>'p2024'!RF6</f>
        <v>43146</v>
      </c>
      <c r="RG6" s="10">
        <f>'p2024'!RG6</f>
        <v>43145</v>
      </c>
      <c r="RH6" s="10">
        <f>'p2024'!RH6</f>
        <v>43137</v>
      </c>
      <c r="RI6" s="10">
        <f>'p2024'!RI6</f>
        <v>43124</v>
      </c>
      <c r="RJ6" s="10">
        <f>'p2024'!RJ6</f>
        <v>43124</v>
      </c>
      <c r="RK6" s="10">
        <f>'p2024'!RK6</f>
        <v>43118</v>
      </c>
      <c r="RL6" s="10">
        <f>'p2024'!RL6</f>
        <v>43105</v>
      </c>
      <c r="RM6" s="10">
        <f>'p2024'!RM6</f>
        <v>43090</v>
      </c>
      <c r="RN6" s="10">
        <f>'p2024'!RN6</f>
        <v>43090</v>
      </c>
      <c r="RO6" s="10">
        <f>'p2024'!RO6</f>
        <v>43089</v>
      </c>
      <c r="RP6" s="10">
        <f>'p2024'!RP6</f>
        <v>43088</v>
      </c>
      <c r="RQ6" s="10">
        <f>'p2024'!RQ6</f>
        <v>43083</v>
      </c>
      <c r="RR6" s="10">
        <f>'p2024'!RR6</f>
        <v>43082</v>
      </c>
      <c r="RS6" s="10">
        <f>'p2024'!RS6</f>
        <v>43076</v>
      </c>
      <c r="RT6" s="10">
        <f>'p2024'!RT6</f>
        <v>43067</v>
      </c>
      <c r="RU6" s="10">
        <f>'p2024'!RU6</f>
        <v>43061</v>
      </c>
      <c r="RV6" s="10">
        <f>'p2024'!RV6</f>
        <v>43060</v>
      </c>
      <c r="RW6" s="10">
        <f>'p2024'!RW6</f>
        <v>43056</v>
      </c>
      <c r="RX6" s="10">
        <f>'p2024'!RX6</f>
        <v>43048</v>
      </c>
      <c r="RY6" s="10">
        <f>'p2024'!RY6</f>
        <v>43048</v>
      </c>
      <c r="RZ6" s="10">
        <f>'p2024'!RZ6</f>
        <v>43034</v>
      </c>
      <c r="SA6" s="10">
        <f>'p2024'!SA6</f>
        <v>43033</v>
      </c>
      <c r="SB6" s="10">
        <f>'p2024'!SB6</f>
        <v>43033</v>
      </c>
      <c r="SC6" s="10">
        <f>'p2024'!SC6</f>
        <v>43025</v>
      </c>
      <c r="SD6" s="10">
        <f>'p2024'!SD6</f>
        <v>43018</v>
      </c>
      <c r="SE6" s="10">
        <f>'p2024'!SE6</f>
        <v>43018</v>
      </c>
      <c r="SF6" s="10">
        <f>'p2024'!SF6</f>
        <v>43004</v>
      </c>
      <c r="SG6" s="10">
        <f>'p2024'!SG6</f>
        <v>42998</v>
      </c>
      <c r="SH6" s="10">
        <f>'p2024'!SH6</f>
        <v>42985</v>
      </c>
      <c r="SI6" s="10">
        <f>'p2024'!SI6</f>
        <v>42984</v>
      </c>
      <c r="SJ6" s="10">
        <f>'p2024'!SJ6</f>
        <v>42984</v>
      </c>
      <c r="SK6" s="10">
        <f>'p2024'!SK6</f>
        <v>42976</v>
      </c>
      <c r="SL6" s="10">
        <f>'p2024'!SL6</f>
        <v>42976</v>
      </c>
      <c r="SM6" s="10">
        <f>'p2024'!SM6</f>
        <v>42971</v>
      </c>
      <c r="SN6" s="10">
        <f>'p2024'!SN6</f>
        <v>42920</v>
      </c>
      <c r="SO6" s="10">
        <f>'p2024'!SO6</f>
        <v>42914</v>
      </c>
      <c r="SP6" s="10">
        <f>'p2024'!SP6</f>
        <v>42907</v>
      </c>
      <c r="SQ6" s="10">
        <f>'p2024'!SQ6</f>
        <v>42906</v>
      </c>
      <c r="SR6" s="10">
        <f>'p2024'!SR6</f>
        <v>42906</v>
      </c>
      <c r="SS6" s="10">
        <f>'p2024'!SS6</f>
        <v>42902</v>
      </c>
      <c r="ST6" s="10">
        <f>'p2024'!ST6</f>
        <v>42901</v>
      </c>
      <c r="SU6" s="10">
        <f>'p2024'!SU6</f>
        <v>42901</v>
      </c>
      <c r="SV6" s="10">
        <f>'p2024'!SV6</f>
        <v>42899</v>
      </c>
      <c r="SW6" s="10">
        <f>'p2024'!SW6</f>
        <v>42893</v>
      </c>
      <c r="SX6" s="10">
        <f>'p2024'!SX6</f>
        <v>42866</v>
      </c>
      <c r="SY6" s="10">
        <f>'p2024'!SY6</f>
        <v>42865</v>
      </c>
      <c r="SZ6" s="10">
        <f>'p2024'!SZ6</f>
        <v>42864</v>
      </c>
      <c r="TA6" s="10">
        <f>'p2024'!TA6</f>
        <v>42852</v>
      </c>
      <c r="TB6" s="10">
        <f>'p2024'!TB6</f>
        <v>42851</v>
      </c>
      <c r="TC6" s="10">
        <f>'p2024'!TC6</f>
        <v>42850</v>
      </c>
      <c r="TD6" s="10">
        <f>'p2024'!TD6</f>
        <v>42843</v>
      </c>
      <c r="TE6" s="10">
        <f>'p2024'!TE6</f>
        <v>42831</v>
      </c>
      <c r="TF6" s="10">
        <f>'p2024'!TF6</f>
        <v>42831</v>
      </c>
      <c r="TG6" s="10">
        <f>'p2024'!TG6</f>
        <v>42830</v>
      </c>
      <c r="TH6" s="10">
        <f>'p2024'!TH6</f>
        <v>42823</v>
      </c>
      <c r="TI6" s="10">
        <f>'p2024'!TI6</f>
        <v>42822</v>
      </c>
      <c r="TJ6" s="10">
        <f>'p2024'!TJ6</f>
        <v>42822</v>
      </c>
      <c r="TK6" s="10">
        <f>'p2024'!TK6</f>
        <v>42815</v>
      </c>
      <c r="TL6" s="10">
        <f>'p2024'!TL6</f>
        <v>42788</v>
      </c>
      <c r="TM6" s="10">
        <f>'p2024'!TM6</f>
        <v>42782</v>
      </c>
      <c r="TN6" s="10">
        <f>'p2024'!TN6</f>
        <v>42781</v>
      </c>
      <c r="TO6" s="10">
        <f>'p2024'!TO6</f>
        <v>42779</v>
      </c>
      <c r="TP6" s="10">
        <f>'p2024'!TP6</f>
        <v>42773</v>
      </c>
      <c r="TQ6" s="10">
        <f>'p2024'!TQ6</f>
        <v>42754</v>
      </c>
      <c r="TR6" s="10">
        <f>'p2024'!TR6</f>
        <v>42740</v>
      </c>
      <c r="TS6" s="10">
        <f>'p2024'!TS6</f>
        <v>42725</v>
      </c>
      <c r="TT6" s="10">
        <f>'p2024'!TT6</f>
        <v>42725</v>
      </c>
      <c r="TU6" s="10">
        <f>'p2024'!TU6</f>
        <v>42724</v>
      </c>
      <c r="TV6" s="10">
        <f>'p2024'!TV6</f>
        <v>42724</v>
      </c>
      <c r="TW6" s="10">
        <f>'p2024'!TW6</f>
        <v>42720</v>
      </c>
      <c r="TX6" s="10">
        <f>'p2024'!TX6</f>
        <v>42719</v>
      </c>
      <c r="TY6" s="10">
        <f>'p2024'!TY6</f>
        <v>42718</v>
      </c>
      <c r="TZ6" s="10">
        <f>'p2024'!TZ6</f>
        <v>42712</v>
      </c>
      <c r="UA6" s="10">
        <f>'p2024'!UA6</f>
        <v>42711</v>
      </c>
      <c r="UB6" s="10">
        <f>'p2024'!UB6</f>
        <v>42702</v>
      </c>
      <c r="UC6" s="10">
        <f>'p2024'!UC6</f>
        <v>42698</v>
      </c>
      <c r="UD6" s="10">
        <f>'p2024'!UD6</f>
        <v>42696</v>
      </c>
      <c r="UE6" s="10">
        <f>'p2024'!UE6</f>
        <v>42692</v>
      </c>
      <c r="UF6" s="10">
        <f>'p2024'!UF6</f>
        <v>42691</v>
      </c>
      <c r="UG6" s="10">
        <f>'p2024'!UG6</f>
        <v>42683</v>
      </c>
      <c r="UH6" s="10">
        <f>'p2024'!UH6</f>
        <v>42670</v>
      </c>
      <c r="UI6" s="10">
        <f>'p2024'!UI6</f>
        <v>42669</v>
      </c>
      <c r="UJ6" s="10">
        <f>'p2024'!UJ6</f>
        <v>42654</v>
      </c>
      <c r="UK6" s="10">
        <f>'p2024'!UK6</f>
        <v>42648</v>
      </c>
      <c r="UL6" s="10">
        <f>'p2024'!UL6</f>
        <v>42648</v>
      </c>
      <c r="UM6" s="10">
        <f>'p2024'!UM6</f>
        <v>42647</v>
      </c>
      <c r="UN6" s="10">
        <f>'p2024'!UN6</f>
        <v>42642</v>
      </c>
      <c r="UO6" s="10">
        <f>'p2024'!UO6</f>
        <v>42636</v>
      </c>
      <c r="UP6" s="10">
        <f>'p2024'!UP6</f>
        <v>42633</v>
      </c>
      <c r="UQ6" s="10">
        <f>'p2024'!UQ6</f>
        <v>42620</v>
      </c>
      <c r="UR6" s="10">
        <f>'p2024'!UR6</f>
        <v>42619</v>
      </c>
      <c r="US6" s="10">
        <f>'p2024'!US6</f>
        <v>42619</v>
      </c>
      <c r="UT6" s="10">
        <f>'p2024'!UT6</f>
        <v>42613</v>
      </c>
      <c r="UU6" s="10">
        <f>'p2024'!UU6</f>
        <v>42612</v>
      </c>
      <c r="UV6" s="10">
        <f>'p2024'!UV6</f>
        <v>42611</v>
      </c>
      <c r="UW6" s="10">
        <f>'p2024'!UW6</f>
        <v>42606</v>
      </c>
      <c r="UX6" s="10">
        <f>'p2024'!UX6</f>
        <v>42557</v>
      </c>
      <c r="UY6" s="10">
        <f>'p2024'!UY6</f>
        <v>42552</v>
      </c>
      <c r="UZ6" s="10">
        <f>'p2024'!UZ6</f>
        <v>42551</v>
      </c>
      <c r="VA6" s="10">
        <f>'p2024'!VA6</f>
        <v>42543</v>
      </c>
      <c r="VB6" s="10">
        <f>'p2024'!VB6</f>
        <v>42543</v>
      </c>
      <c r="VC6" s="10">
        <f>'p2024'!VC6</f>
        <v>42537</v>
      </c>
      <c r="VD6" s="10">
        <f>'p2024'!VD6</f>
        <v>42536</v>
      </c>
      <c r="VE6" s="10">
        <f>'p2024'!VE6</f>
        <v>42535</v>
      </c>
      <c r="VF6" s="10">
        <f>'p2024'!VF6</f>
        <v>42529</v>
      </c>
      <c r="VG6" s="10">
        <f>'p2024'!VG6</f>
        <v>42522</v>
      </c>
      <c r="VH6" s="10">
        <f>'p2024'!VH6</f>
        <v>42508</v>
      </c>
      <c r="VI6" s="10">
        <f>'p2024'!VI6</f>
        <v>42500</v>
      </c>
      <c r="VJ6" s="10">
        <f>'p2024'!VJ6</f>
        <v>42493</v>
      </c>
      <c r="VK6" s="10">
        <f>'p2024'!VK6</f>
        <v>42488</v>
      </c>
      <c r="VL6" s="10">
        <f>'p2024'!VL6</f>
        <v>42488</v>
      </c>
      <c r="VM6" s="10">
        <f>'p2024'!VM6</f>
        <v>42487</v>
      </c>
      <c r="VN6" s="10">
        <f>'p2024'!VN6</f>
        <v>42481</v>
      </c>
      <c r="VO6" s="10">
        <f>'p2024'!VO6</f>
        <v>42480</v>
      </c>
      <c r="VP6" s="10">
        <f>'p2024'!VP6</f>
        <v>42474</v>
      </c>
      <c r="VQ6" s="10">
        <f>'p2024'!VQ6</f>
        <v>42473</v>
      </c>
      <c r="VR6" s="10">
        <f>'p2024'!VR6</f>
        <v>42472</v>
      </c>
      <c r="VS6" s="10">
        <f>'p2024'!VS6</f>
        <v>42466</v>
      </c>
      <c r="VT6" s="10">
        <f>'p2024'!VT6</f>
        <v>42459</v>
      </c>
      <c r="VU6" s="10">
        <f>'p2024'!VU6</f>
        <v>42452</v>
      </c>
      <c r="VV6" s="10">
        <f>'p2024'!VV6</f>
        <v>42445</v>
      </c>
      <c r="VW6" s="10">
        <f>'p2024'!VW6</f>
        <v>42444</v>
      </c>
      <c r="VX6" s="10">
        <f>'p2024'!VX6</f>
        <v>42426</v>
      </c>
      <c r="VY6" s="10">
        <f>'p2024'!VY6</f>
        <v>42424</v>
      </c>
      <c r="VZ6" s="10">
        <f>'p2024'!VZ6</f>
        <v>42411</v>
      </c>
      <c r="WA6" s="10">
        <f>'p2024'!WA6</f>
        <v>42409</v>
      </c>
      <c r="WB6" s="10">
        <f>'p2024'!WB6</f>
        <v>42404</v>
      </c>
      <c r="WC6" s="10">
        <f>'p2024'!WC6</f>
        <v>42395</v>
      </c>
      <c r="WD6" s="10">
        <f>'p2024'!WD6</f>
        <v>42376</v>
      </c>
      <c r="WE6" s="10">
        <f>'p2024'!WE6</f>
        <v>42359</v>
      </c>
      <c r="WF6" s="10">
        <f>'p2024'!WF6</f>
        <v>42359</v>
      </c>
      <c r="WG6" s="10">
        <f>'p2024'!WG6</f>
        <v>42353</v>
      </c>
      <c r="WH6" s="10">
        <f>'p2024'!WH6</f>
        <v>42353</v>
      </c>
      <c r="WI6" s="10">
        <f>'p2024'!WI6</f>
        <v>42348</v>
      </c>
      <c r="WJ6" s="10">
        <f>'p2024'!WJ6</f>
        <v>42347</v>
      </c>
      <c r="WK6" s="10">
        <f>'p2024'!WK6</f>
        <v>42347</v>
      </c>
      <c r="WL6" s="10">
        <f>'p2024'!WL6</f>
        <v>42340</v>
      </c>
      <c r="WM6" s="10">
        <f>'p2024'!WM6</f>
        <v>42332</v>
      </c>
      <c r="WN6" s="10">
        <f>'p2024'!WN6</f>
        <v>42331</v>
      </c>
      <c r="WO6" s="10">
        <f>'p2024'!WO6</f>
        <v>42320</v>
      </c>
      <c r="WP6" s="10">
        <f>'p2024'!WP6</f>
        <v>42318</v>
      </c>
      <c r="WQ6" s="10">
        <f>'p2024'!WQ6</f>
        <v>42317</v>
      </c>
      <c r="WR6" s="10">
        <f>'p2024'!WR6</f>
        <v>42313</v>
      </c>
      <c r="WS6" s="10">
        <f>'p2024'!WS6</f>
        <v>42310</v>
      </c>
      <c r="WT6" s="10">
        <f>'p2024'!WT6</f>
        <v>42305</v>
      </c>
      <c r="WU6" s="10">
        <f>'p2024'!WU6</f>
        <v>42298</v>
      </c>
      <c r="WV6" s="10">
        <f>'p2024'!WV6</f>
        <v>42285</v>
      </c>
      <c r="WW6" s="10">
        <f>'p2024'!WW6</f>
        <v>42284</v>
      </c>
      <c r="WX6" s="10">
        <f>'p2024'!WX6</f>
        <v>42283</v>
      </c>
      <c r="WY6" s="10">
        <f>'p2024'!WY6</f>
        <v>42271</v>
      </c>
      <c r="WZ6" s="10">
        <f>'p2024'!WZ6</f>
        <v>42271</v>
      </c>
      <c r="XA6" s="10">
        <f>'p2024'!XA6</f>
        <v>42268</v>
      </c>
      <c r="XB6" s="10">
        <f>'p2024'!XB6</f>
        <v>42250</v>
      </c>
      <c r="XC6" s="10">
        <f>'p2024'!XC6</f>
        <v>42249</v>
      </c>
      <c r="XD6" s="10">
        <f>'p2024'!XD6</f>
        <v>42249</v>
      </c>
      <c r="XE6" s="10">
        <f>'p2024'!XE6</f>
        <v>42243</v>
      </c>
      <c r="XF6" s="10">
        <f>'p2024'!XF6</f>
        <v>42242</v>
      </c>
      <c r="XG6" s="10">
        <f>'p2024'!XG6</f>
        <v>42241</v>
      </c>
      <c r="XH6" s="10">
        <f>'p2024'!XH6</f>
        <v>42240</v>
      </c>
      <c r="XI6" s="10">
        <f>'p2024'!XI6</f>
        <v>42237</v>
      </c>
      <c r="XJ6" s="10">
        <f>'p2024'!XJ6</f>
        <v>42237</v>
      </c>
      <c r="XK6" s="10">
        <f>'p2024'!XK6</f>
        <v>42186</v>
      </c>
      <c r="XL6" s="10">
        <f>'p2024'!XL6</f>
        <v>42185</v>
      </c>
      <c r="XM6" s="10">
        <f>'p2024'!XM6</f>
        <v>42180</v>
      </c>
      <c r="XN6" s="10">
        <f>'p2024'!XN6</f>
        <v>42172</v>
      </c>
      <c r="XO6" s="10">
        <f>'p2024'!XO6</f>
        <v>42170</v>
      </c>
      <c r="XP6" s="10">
        <f>'p2024'!XP6</f>
        <v>42166</v>
      </c>
      <c r="XQ6" s="10">
        <f>'p2024'!XQ6</f>
        <v>42165</v>
      </c>
      <c r="XR6" s="10">
        <f>'p2024'!XR6</f>
        <v>42164</v>
      </c>
      <c r="XS6" s="10">
        <f>'p2024'!XS6</f>
        <v>42158</v>
      </c>
      <c r="XT6" s="10">
        <f>'p2024'!XT6</f>
        <v>42129</v>
      </c>
      <c r="XU6" s="10">
        <f>'p2024'!XU6</f>
        <v>42129</v>
      </c>
      <c r="XV6" s="10">
        <f>'p2024'!XV6</f>
        <v>42123</v>
      </c>
      <c r="XW6" s="10">
        <f>'p2024'!XW6</f>
        <v>42123</v>
      </c>
      <c r="XX6" s="10">
        <f>'p2024'!XX6</f>
        <v>42117</v>
      </c>
      <c r="XY6" s="10">
        <f>'p2024'!XY6</f>
        <v>42117</v>
      </c>
      <c r="XZ6" s="10">
        <f>'p2024'!XZ6</f>
        <v>42115</v>
      </c>
      <c r="YA6" s="10">
        <f>'p2024'!YA6</f>
        <v>42115</v>
      </c>
      <c r="YB6" s="10">
        <f>'p2024'!YB6</f>
        <v>42114</v>
      </c>
      <c r="YC6" s="10">
        <f>'p2024'!YC6</f>
        <v>42109</v>
      </c>
      <c r="YD6" s="10">
        <f>'p2024'!YD6</f>
        <v>42108</v>
      </c>
      <c r="YE6" s="10">
        <f>'p2024'!YE6</f>
        <v>42090</v>
      </c>
      <c r="YF6" s="10">
        <f>'p2024'!YF6</f>
        <v>42088</v>
      </c>
      <c r="YG6" s="10">
        <f>'p2024'!YG6</f>
        <v>42088</v>
      </c>
      <c r="YH6" s="10">
        <f>'p2024'!YH6</f>
        <v>42080</v>
      </c>
      <c r="YI6" s="10">
        <f>'p2024'!YI6</f>
        <v>42074</v>
      </c>
      <c r="YJ6" s="10">
        <f>'p2024'!YJ6</f>
        <v>42047</v>
      </c>
      <c r="YK6" s="10">
        <f>'p2024'!YK6</f>
        <v>42045</v>
      </c>
      <c r="YL6" s="10">
        <f>'p2024'!YL6</f>
        <v>42040</v>
      </c>
      <c r="YM6" s="10">
        <f>'p2024'!YM6</f>
        <v>42031</v>
      </c>
      <c r="YN6" s="10">
        <f>'p2024'!YN6</f>
        <v>42024</v>
      </c>
      <c r="YO6" s="10">
        <f>'p2024'!YO6</f>
        <v>42019</v>
      </c>
      <c r="YP6" s="10">
        <f>'p2024'!YP6</f>
        <v>42012</v>
      </c>
      <c r="YQ6" s="10">
        <f>'p2024'!YQ6</f>
        <v>41992</v>
      </c>
      <c r="YR6" s="10">
        <f>'p2024'!YR6</f>
        <v>41991</v>
      </c>
      <c r="YS6" s="10">
        <f>'p2024'!YS6</f>
        <v>41989</v>
      </c>
      <c r="YT6" s="10">
        <f>'p2024'!YT6</f>
        <v>41984</v>
      </c>
      <c r="YU6" s="10">
        <f>'p2024'!YU6</f>
        <v>41982</v>
      </c>
      <c r="YV6" s="10">
        <f>'p2024'!YV6</f>
        <v>41982</v>
      </c>
      <c r="YW6" s="10">
        <f>'p2024'!YW6</f>
        <v>41975</v>
      </c>
      <c r="YX6" s="10">
        <f>'p2024'!YX6</f>
        <v>41968</v>
      </c>
      <c r="YY6" s="10">
        <f>'p2024'!YY6</f>
        <v>41968</v>
      </c>
      <c r="YZ6" s="10">
        <f>'p2024'!YZ6</f>
        <v>41968</v>
      </c>
      <c r="ZA6" s="10">
        <f>'p2024'!ZA6</f>
        <v>41949</v>
      </c>
      <c r="ZB6" s="10">
        <f>'p2024'!ZB6</f>
        <v>41948</v>
      </c>
      <c r="ZC6" s="10">
        <f>'p2024'!ZC6</f>
        <v>41947</v>
      </c>
      <c r="ZD6" s="10">
        <f>'p2024'!ZD6</f>
        <v>41940</v>
      </c>
      <c r="ZE6" s="10">
        <f>'p2024'!ZE6</f>
        <v>41935</v>
      </c>
      <c r="ZF6" s="10">
        <f>'p2024'!ZF6</f>
        <v>41926</v>
      </c>
      <c r="ZG6" s="10">
        <f>'p2024'!ZG6</f>
        <v>41925</v>
      </c>
      <c r="ZH6" s="10">
        <f>'p2024'!ZH6</f>
        <v>41920</v>
      </c>
      <c r="ZI6" s="10">
        <f>'p2024'!ZI6</f>
        <v>41912</v>
      </c>
      <c r="ZJ6" s="10">
        <f>'p2024'!ZJ6</f>
        <v>41907</v>
      </c>
      <c r="ZK6" s="10">
        <f>'p2024'!ZK6</f>
        <v>41886</v>
      </c>
      <c r="ZL6" s="10">
        <f>'p2024'!ZL6</f>
        <v>41885</v>
      </c>
      <c r="ZM6" s="10">
        <f>'p2024'!ZM6</f>
        <v>41884</v>
      </c>
      <c r="ZN6" s="10">
        <f>'p2024'!ZN6</f>
        <v>41881</v>
      </c>
      <c r="ZO6" s="10">
        <f>'p2024'!ZO6</f>
        <v>41879</v>
      </c>
      <c r="ZP6" s="10">
        <f>'p2024'!ZP6</f>
        <v>41878</v>
      </c>
      <c r="ZQ6" s="10">
        <f>'p2024'!ZQ6</f>
        <v>41877</v>
      </c>
      <c r="ZR6" s="10">
        <f>'p2024'!ZR6</f>
        <v>41877</v>
      </c>
      <c r="ZS6" s="10">
        <f>'p2024'!ZS6</f>
        <v>41874</v>
      </c>
      <c r="ZT6" s="10">
        <f>'p2024'!ZT6</f>
        <v>41869</v>
      </c>
      <c r="ZU6" s="10">
        <f>'p2024'!ZU6</f>
        <v>41824</v>
      </c>
      <c r="ZV6" s="10">
        <f>'p2024'!ZV6</f>
        <v>41823</v>
      </c>
      <c r="ZW6" s="10">
        <f>'p2024'!ZW6</f>
        <v>41815</v>
      </c>
      <c r="ZX6" s="10">
        <f>'p2024'!ZX6</f>
        <v>41808</v>
      </c>
      <c r="ZY6" s="10">
        <f>'p2024'!ZY6</f>
        <v>41808</v>
      </c>
      <c r="ZZ6" s="10">
        <f>'p2024'!ZZ6</f>
        <v>41806</v>
      </c>
      <c r="AAA6" s="10">
        <f>'p2024'!AAA6</f>
        <v>41801</v>
      </c>
      <c r="AAB6" s="10">
        <f>'p2024'!AAB6</f>
        <v>41800</v>
      </c>
      <c r="AAC6" s="10">
        <f>'p2024'!AAC6</f>
        <v>41794</v>
      </c>
      <c r="AAD6" s="10">
        <f>'p2024'!AAD6</f>
        <v>41774</v>
      </c>
      <c r="AAE6" s="10">
        <f>'p2024'!AAE6</f>
        <v>41772</v>
      </c>
      <c r="AAF6" s="10">
        <f>'p2024'!AAF6</f>
        <v>41765</v>
      </c>
      <c r="AAG6" s="10">
        <f>'p2024'!AAG6</f>
        <v>41764</v>
      </c>
      <c r="AAH6" s="10">
        <f>'p2024'!AAH6</f>
        <v>41764</v>
      </c>
      <c r="AAI6" s="10">
        <f>'p2024'!AAI6</f>
        <v>41758</v>
      </c>
      <c r="AAJ6" s="10">
        <f>'p2024'!AAJ6</f>
        <v>41738</v>
      </c>
      <c r="AAK6" s="10">
        <f>'p2024'!AAK6</f>
        <v>41738</v>
      </c>
      <c r="AAL6" s="10">
        <f>'p2024'!AAL6</f>
        <v>41737</v>
      </c>
      <c r="AAM6" s="10">
        <f>'p2024'!AAM6</f>
        <v>41737</v>
      </c>
      <c r="AAN6" s="10">
        <f>'p2024'!AAN6</f>
        <v>41737</v>
      </c>
      <c r="AAO6" s="10">
        <f>'p2024'!AAO6</f>
        <v>41732</v>
      </c>
      <c r="AAP6" s="10">
        <f>'p2024'!AAP6</f>
        <v>41725</v>
      </c>
      <c r="AAQ6" s="10">
        <f>'p2024'!AAQ6</f>
        <v>41724</v>
      </c>
      <c r="AAR6" s="10">
        <f>'p2024'!AAR6</f>
        <v>41717</v>
      </c>
      <c r="AAS6" s="10">
        <f>'p2024'!AAS6</f>
        <v>41710</v>
      </c>
      <c r="AAT6" s="10">
        <f>'p2024'!AAT6</f>
        <v>41695</v>
      </c>
      <c r="AAU6" s="10">
        <f>'p2024'!AAU6</f>
        <v>41690</v>
      </c>
      <c r="AAV6" s="10">
        <f>'p2024'!AAV6</f>
        <v>41684</v>
      </c>
      <c r="AAW6" s="10">
        <f>'p2024'!AAW6</f>
        <v>41683</v>
      </c>
      <c r="AAX6" s="10">
        <f>'p2024'!AAX6</f>
        <v>41681</v>
      </c>
      <c r="AAY6" s="10">
        <f>'p2024'!AAY6</f>
        <v>41675</v>
      </c>
      <c r="AAZ6" s="10">
        <f>'p2024'!AAZ6</f>
        <v>41660</v>
      </c>
      <c r="ABA6" s="10">
        <f>'p2024'!ABA6</f>
        <v>41627</v>
      </c>
      <c r="ABB6" s="10">
        <f>'p2024'!ABB6</f>
        <v>41627</v>
      </c>
      <c r="ABC6" s="10">
        <f>'p2024'!ABC6</f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" si="0">CONCATENATE(YEAR(B6),":",INT((B6-(DATE(YEAR(B6+(MOD(8-WEEKDAY(B6),7)-3)),1,1))-3+MOD(WEEKDAY(DATE(YEAR(B6+(MOD(8-WEEKDAY(B6),7)-3)),1,1))+1,7))/7)+1)</f>
        <v>2025:50</v>
      </c>
      <c r="C7" s="46" t="str">
        <f t="shared" ref="C7:D7" si="1">CONCATENATE(YEAR(C6),":",INT((C6-(DATE(YEAR(C6+(MOD(8-WEEKDAY(C6),7)-3)),1,1))-3+MOD(WEEKDAY(DATE(YEAR(C6+(MOD(8-WEEKDAY(C6),7)-3)),1,1))+1,7))/7)+1)</f>
        <v>2025:49</v>
      </c>
      <c r="D7" s="46" t="str">
        <f t="shared" si="1"/>
        <v>2025:49</v>
      </c>
      <c r="E7" s="46" t="str">
        <f t="shared" ref="E7:F7" si="2">CONCATENATE(YEAR(E6),":",INT((E6-(DATE(YEAR(E6+(MOD(8-WEEKDAY(E6),7)-3)),1,1))-3+MOD(WEEKDAY(DATE(YEAR(E6+(MOD(8-WEEKDAY(E6),7)-3)),1,1))+1,7))/7)+1)</f>
        <v>2025:48</v>
      </c>
      <c r="F7" s="46" t="str">
        <f t="shared" si="2"/>
        <v>2025:47</v>
      </c>
      <c r="G7" s="46" t="str">
        <f t="shared" ref="G7:I7" si="3">CONCATENATE(YEAR(G6),":",INT((G6-(DATE(YEAR(G6+(MOD(8-WEEKDAY(G6),7)-3)),1,1))-3+MOD(WEEKDAY(DATE(YEAR(G6+(MOD(8-WEEKDAY(G6),7)-3)),1,1))+1,7))/7)+1)</f>
        <v>2025:47</v>
      </c>
      <c r="H7" s="46" t="str">
        <f t="shared" si="3"/>
        <v>2025:46</v>
      </c>
      <c r="I7" s="46" t="str">
        <f t="shared" si="3"/>
        <v>2025:46</v>
      </c>
      <c r="J7" s="46" t="str">
        <f t="shared" ref="J7:K7" si="4">CONCATENATE(YEAR(J6),":",INT((J6-(DATE(YEAR(J6+(MOD(8-WEEKDAY(J6),7)-3)),1,1))-3+MOD(WEEKDAY(DATE(YEAR(J6+(MOD(8-WEEKDAY(J6),7)-3)),1,1))+1,7))/7)+1)</f>
        <v>2025:45</v>
      </c>
      <c r="K7" s="46" t="str">
        <f t="shared" si="4"/>
        <v>2025:43</v>
      </c>
      <c r="L7" s="46" t="str">
        <f t="shared" ref="L7:M7" si="5">CONCATENATE(YEAR(L6),":",INT((L6-(DATE(YEAR(L6+(MOD(8-WEEKDAY(L6),7)-3)),1,1))-3+MOD(WEEKDAY(DATE(YEAR(L6+(MOD(8-WEEKDAY(L6),7)-3)),1,1))+1,7))/7)+1)</f>
        <v>2025:43</v>
      </c>
      <c r="M7" s="46" t="str">
        <f t="shared" si="5"/>
        <v>2025:39</v>
      </c>
      <c r="N7" s="46" t="str">
        <f t="shared" ref="N7:O7" si="6">CONCATENATE(YEAR(N6),":",INT((N6-(DATE(YEAR(N6+(MOD(8-WEEKDAY(N6),7)-3)),1,1))-3+MOD(WEEKDAY(DATE(YEAR(N6+(MOD(8-WEEKDAY(N6),7)-3)),1,1))+1,7))/7)+1)</f>
        <v>2025:39</v>
      </c>
      <c r="O7" s="46" t="str">
        <f t="shared" si="6"/>
        <v>2025:38</v>
      </c>
      <c r="P7" s="46" t="str">
        <f t="shared" ref="P7:Q7" si="7">CONCATENATE(YEAR(P6),":",INT((P6-(DATE(YEAR(P6+(MOD(8-WEEKDAY(P6),7)-3)),1,1))-3+MOD(WEEKDAY(DATE(YEAR(P6+(MOD(8-WEEKDAY(P6),7)-3)),1,1))+1,7))/7)+1)</f>
        <v>2025:38</v>
      </c>
      <c r="Q7" s="46" t="str">
        <f t="shared" si="7"/>
        <v>2025:38</v>
      </c>
      <c r="R7" s="46" t="str">
        <f t="shared" ref="R7:S7" si="8">CONCATENATE(YEAR(R6),":",INT((R6-(DATE(YEAR(R6+(MOD(8-WEEKDAY(R6),7)-3)),1,1))-3+MOD(WEEKDAY(DATE(YEAR(R6+(MOD(8-WEEKDAY(R6),7)-3)),1,1))+1,7))/7)+1)</f>
        <v>2025:37</v>
      </c>
      <c r="S7" s="46" t="str">
        <f t="shared" si="8"/>
        <v>2025:37</v>
      </c>
      <c r="T7" s="46" t="str">
        <f t="shared" ref="T7:U7" si="9">CONCATENATE(YEAR(T6),":",INT((T6-(DATE(YEAR(T6+(MOD(8-WEEKDAY(T6),7)-3)),1,1))-3+MOD(WEEKDAY(DATE(YEAR(T6+(MOD(8-WEEKDAY(T6),7)-3)),1,1))+1,7))/7)+1)</f>
        <v>2025:36</v>
      </c>
      <c r="U7" s="46" t="str">
        <f t="shared" si="9"/>
        <v>2025:36</v>
      </c>
      <c r="V7" s="46" t="str">
        <f t="shared" ref="V7:W7" si="10">CONCATENATE(YEAR(V6),":",INT((V6-(DATE(YEAR(V6+(MOD(8-WEEKDAY(V6),7)-3)),1,1))-3+MOD(WEEKDAY(DATE(YEAR(V6+(MOD(8-WEEKDAY(V6),7)-3)),1,1))+1,7))/7)+1)</f>
        <v>2025:35</v>
      </c>
      <c r="W7" s="46" t="str">
        <f t="shared" si="10"/>
        <v>2025:35</v>
      </c>
      <c r="X7" s="46" t="str">
        <f t="shared" ref="X7:Y7" si="11">CONCATENATE(YEAR(X6),":",INT((X6-(DATE(YEAR(X6+(MOD(8-WEEKDAY(X6),7)-3)),1,1))-3+MOD(WEEKDAY(DATE(YEAR(X6+(MOD(8-WEEKDAY(X6),7)-3)),1,1))+1,7))/7)+1)</f>
        <v>2025:26</v>
      </c>
      <c r="Y7" s="46" t="str">
        <f t="shared" si="11"/>
        <v>2025:25</v>
      </c>
      <c r="Z7" s="46" t="str">
        <f t="shared" ref="Z7:AA7" si="12">CONCATENATE(YEAR(Z6),":",INT((Z6-(DATE(YEAR(Z6+(MOD(8-WEEKDAY(Z6),7)-3)),1,1))-3+MOD(WEEKDAY(DATE(YEAR(Z6+(MOD(8-WEEKDAY(Z6),7)-3)),1,1))+1,7))/7)+1)</f>
        <v>2025:25</v>
      </c>
      <c r="AA7" s="46" t="str">
        <f t="shared" si="12"/>
        <v>2025:25</v>
      </c>
      <c r="AB7" s="46" t="str">
        <f t="shared" ref="AB7:AC7" si="13">CONCATENATE(YEAR(AB6),":",INT((AB6-(DATE(YEAR(AB6+(MOD(8-WEEKDAY(AB6),7)-3)),1,1))-3+MOD(WEEKDAY(DATE(YEAR(AB6+(MOD(8-WEEKDAY(AB6),7)-3)),1,1))+1,7))/7)+1)</f>
        <v>2025:25</v>
      </c>
      <c r="AC7" s="46" t="str">
        <f t="shared" si="13"/>
        <v>2025:24</v>
      </c>
      <c r="AD7" s="46" t="str">
        <f t="shared" ref="AD7:AF7" si="14">CONCATENATE(YEAR(AD6),":",INT((AD6-(DATE(YEAR(AD6+(MOD(8-WEEKDAY(AD6),7)-3)),1,1))-3+MOD(WEEKDAY(DATE(YEAR(AD6+(MOD(8-WEEKDAY(AD6),7)-3)),1,1))+1,7))/7)+1)</f>
        <v>2025:24</v>
      </c>
      <c r="AE7" s="46" t="str">
        <f t="shared" ref="AE7" si="15">CONCATENATE(YEAR(AE6),":",INT((AE6-(DATE(YEAR(AE6+(MOD(8-WEEKDAY(AE6),7)-3)),1,1))-3+MOD(WEEKDAY(DATE(YEAR(AE6+(MOD(8-WEEKDAY(AE6),7)-3)),1,1))+1,7))/7)+1)</f>
        <v>2025:23</v>
      </c>
      <c r="AF7" s="46" t="str">
        <f t="shared" si="14"/>
        <v>2025:23</v>
      </c>
      <c r="AG7" s="46" t="str">
        <f t="shared" ref="AG7:AH7" si="16">CONCATENATE(YEAR(AG6),":",INT((AG6-(DATE(YEAR(AG6+(MOD(8-WEEKDAY(AG6),7)-3)),1,1))-3+MOD(WEEKDAY(DATE(YEAR(AG6+(MOD(8-WEEKDAY(AG6),7)-3)),1,1))+1,7))/7)+1)</f>
        <v>2025:23</v>
      </c>
      <c r="AH7" s="46" t="str">
        <f t="shared" si="16"/>
        <v>2025:21</v>
      </c>
      <c r="AI7" s="46" t="str">
        <f t="shared" ref="AI7:AJ7" si="17">CONCATENATE(YEAR(AI6),":",INT((AI6-(DATE(YEAR(AI6+(MOD(8-WEEKDAY(AI6),7)-3)),1,1))-3+MOD(WEEKDAY(DATE(YEAR(AI6+(MOD(8-WEEKDAY(AI6),7)-3)),1,1))+1,7))/7)+1)</f>
        <v>2025:21</v>
      </c>
      <c r="AJ7" s="46" t="str">
        <f t="shared" si="17"/>
        <v>2025:21</v>
      </c>
      <c r="AK7" s="46" t="str">
        <f t="shared" ref="AK7:AL7" si="18">CONCATENATE(YEAR(AK6),":",INT((AK6-(DATE(YEAR(AK6+(MOD(8-WEEKDAY(AK6),7)-3)),1,1))-3+MOD(WEEKDAY(DATE(YEAR(AK6+(MOD(8-WEEKDAY(AK6),7)-3)),1,1))+1,7))/7)+1)</f>
        <v>2025:21</v>
      </c>
      <c r="AL7" s="46" t="str">
        <f t="shared" si="18"/>
        <v>2025:21</v>
      </c>
      <c r="AM7" s="46" t="str">
        <f t="shared" ref="AM7:AN7" si="19">CONCATENATE(YEAR(AM6),":",INT((AM6-(DATE(YEAR(AM6+(MOD(8-WEEKDAY(AM6),7)-3)),1,1))-3+MOD(WEEKDAY(DATE(YEAR(AM6+(MOD(8-WEEKDAY(AM6),7)-3)),1,1))+1,7))/7)+1)</f>
        <v>2025:20</v>
      </c>
      <c r="AN7" s="46" t="str">
        <f t="shared" si="19"/>
        <v>2025:20</v>
      </c>
      <c r="AO7" s="46" t="str">
        <f t="shared" ref="AO7:AP7" si="20">CONCATENATE(YEAR(AO6),":",INT((AO6-(DATE(YEAR(AO6+(MOD(8-WEEKDAY(AO6),7)-3)),1,1))-3+MOD(WEEKDAY(DATE(YEAR(AO6+(MOD(8-WEEKDAY(AO6),7)-3)),1,1))+1,7))/7)+1)</f>
        <v>2025:19</v>
      </c>
      <c r="AP7" s="46" t="str">
        <f t="shared" si="20"/>
        <v>2025:19</v>
      </c>
      <c r="AQ7" s="46" t="str">
        <f t="shared" ref="AQ7:AR7" si="21">CONCATENATE(YEAR(AQ6),":",INT((AQ6-(DATE(YEAR(AQ6+(MOD(8-WEEKDAY(AQ6),7)-3)),1,1))-3+MOD(WEEKDAY(DATE(YEAR(AQ6+(MOD(8-WEEKDAY(AQ6),7)-3)),1,1))+1,7))/7)+1)</f>
        <v>2025:16</v>
      </c>
      <c r="AR7" s="46" t="str">
        <f t="shared" si="21"/>
        <v>2025:13</v>
      </c>
      <c r="AS7" s="46" t="str">
        <f t="shared" ref="AS7:AT7" si="22">CONCATENATE(YEAR(AS6),":",INT((AS6-(DATE(YEAR(AS6+(MOD(8-WEEKDAY(AS6),7)-3)),1,1))-3+MOD(WEEKDAY(DATE(YEAR(AS6+(MOD(8-WEEKDAY(AS6),7)-3)),1,1))+1,7))/7)+1)</f>
        <v>2025:13</v>
      </c>
      <c r="AT7" s="46" t="str">
        <f t="shared" si="22"/>
        <v>2025:12</v>
      </c>
      <c r="AU7" s="46" t="str">
        <f t="shared" ref="AU7:AV7" si="23">CONCATENATE(YEAR(AU6),":",INT((AU6-(DATE(YEAR(AU6+(MOD(8-WEEKDAY(AU6),7)-3)),1,1))-3+MOD(WEEKDAY(DATE(YEAR(AU6+(MOD(8-WEEKDAY(AU6),7)-3)),1,1))+1,7))/7)+1)</f>
        <v>2025:12</v>
      </c>
      <c r="AV7" s="46" t="str">
        <f t="shared" si="23"/>
        <v>2025:12</v>
      </c>
      <c r="AW7" s="46" t="str">
        <f t="shared" ref="AW7:AY7" si="24">CONCATENATE(YEAR(AW6),":",INT((AW6-(DATE(YEAR(AW6+(MOD(8-WEEKDAY(AW6),7)-3)),1,1))-3+MOD(WEEKDAY(DATE(YEAR(AW6+(MOD(8-WEEKDAY(AW6),7)-3)),1,1))+1,7))/7)+1)</f>
        <v>2025:10</v>
      </c>
      <c r="AX7" s="46" t="str">
        <f t="shared" si="24"/>
        <v>2025:9</v>
      </c>
      <c r="AY7" s="46" t="str">
        <f t="shared" si="24"/>
        <v>2025:5</v>
      </c>
      <c r="AZ7" s="46" t="str">
        <f t="shared" ref="AZ7:BA7" si="25">CONCATENATE(YEAR(AZ6),":",INT((AZ6-(DATE(YEAR(AZ6+(MOD(8-WEEKDAY(AZ6),7)-3)),1,1))-3+MOD(WEEKDAY(DATE(YEAR(AZ6+(MOD(8-WEEKDAY(AZ6),7)-3)),1,1))+1,7))/7)+1)</f>
        <v>2025:5</v>
      </c>
      <c r="BA7" s="46" t="str">
        <f t="shared" si="25"/>
        <v>2025:4</v>
      </c>
      <c r="BB7" s="46" t="str">
        <f t="shared" ref="BB7:BC7" si="26">CONCATENATE(YEAR(BB6),":",INT((BB6-(DATE(YEAR(BB6+(MOD(8-WEEKDAY(BB6),7)-3)),1,1))-3+MOD(WEEKDAY(DATE(YEAR(BB6+(MOD(8-WEEKDAY(BB6),7)-3)),1,1))+1,7))/7)+1)</f>
        <v>2025:4</v>
      </c>
      <c r="BC7" s="46" t="str">
        <f t="shared" si="26"/>
        <v>2024:51</v>
      </c>
      <c r="BD7" s="46" t="str">
        <f t="shared" ref="BD7:BE7" si="27">CONCATENATE(YEAR(BD6),":",INT((BD6-(DATE(YEAR(BD6+(MOD(8-WEEKDAY(BD6),7)-3)),1,1))-3+MOD(WEEKDAY(DATE(YEAR(BD6+(MOD(8-WEEKDAY(BD6),7)-3)),1,1))+1,7))/7)+1)</f>
        <v>2024:51</v>
      </c>
      <c r="BE7" s="46" t="str">
        <f t="shared" si="27"/>
        <v>2024:51</v>
      </c>
      <c r="BF7" s="46" t="str">
        <f t="shared" ref="BF7:BG7" si="28">CONCATENATE(YEAR(BF6),":",INT((BF6-(DATE(YEAR(BF6+(MOD(8-WEEKDAY(BF6),7)-3)),1,1))-3+MOD(WEEKDAY(DATE(YEAR(BF6+(MOD(8-WEEKDAY(BF6),7)-3)),1,1))+1,7))/7)+1)</f>
        <v>2024:51</v>
      </c>
      <c r="BG7" s="46" t="str">
        <f t="shared" si="28"/>
        <v>2024:50</v>
      </c>
      <c r="BH7" s="46" t="str">
        <f t="shared" ref="BH7:BI7" si="29">CONCATENATE(YEAR(BH6),":",INT((BH6-(DATE(YEAR(BH6+(MOD(8-WEEKDAY(BH6),7)-3)),1,1))-3+MOD(WEEKDAY(DATE(YEAR(BH6+(MOD(8-WEEKDAY(BH6),7)-3)),1,1))+1,7))/7)+1)</f>
        <v>2024:50</v>
      </c>
      <c r="BI7" s="46" t="str">
        <f t="shared" si="29"/>
        <v>2024:50</v>
      </c>
      <c r="BJ7" s="46" t="str">
        <f t="shared" ref="BJ7:BK7" si="30">CONCATENATE(YEAR(BJ6),":",INT((BJ6-(DATE(YEAR(BJ6+(MOD(8-WEEKDAY(BJ6),7)-3)),1,1))-3+MOD(WEEKDAY(DATE(YEAR(BJ6+(MOD(8-WEEKDAY(BJ6),7)-3)),1,1))+1,7))/7)+1)</f>
        <v>2024:49</v>
      </c>
      <c r="BK7" s="46" t="str">
        <f t="shared" si="30"/>
        <v>2024:49</v>
      </c>
      <c r="BL7" s="46" t="str">
        <f t="shared" ref="BL7:BN7" si="31">CONCATENATE(YEAR(BL6),":",INT((BL6-(DATE(YEAR(BL6+(MOD(8-WEEKDAY(BL6),7)-3)),1,1))-3+MOD(WEEKDAY(DATE(YEAR(BL6+(MOD(8-WEEKDAY(BL6),7)-3)),1,1))+1,7))/7)+1)</f>
        <v>2024:48</v>
      </c>
      <c r="BM7" s="46" t="str">
        <f t="shared" si="31"/>
        <v>2024:47</v>
      </c>
      <c r="BN7" s="46" t="str">
        <f t="shared" si="31"/>
        <v>2024:46</v>
      </c>
      <c r="BO7" s="46" t="str">
        <f t="shared" ref="BO7:BP7" si="32">CONCATENATE(YEAR(BO6),":",INT((BO6-(DATE(YEAR(BO6+(MOD(8-WEEKDAY(BO6),7)-3)),1,1))-3+MOD(WEEKDAY(DATE(YEAR(BO6+(MOD(8-WEEKDAY(BO6),7)-3)),1,1))+1,7))/7)+1)</f>
        <v>2024:46</v>
      </c>
      <c r="BP7" s="46" t="str">
        <f t="shared" si="32"/>
        <v>2024:46</v>
      </c>
      <c r="BQ7" s="46" t="str">
        <f t="shared" ref="BQ7:BS7" si="33">CONCATENATE(YEAR(BQ6),":",INT((BQ6-(DATE(YEAR(BQ6+(MOD(8-WEEKDAY(BQ6),7)-3)),1,1))-3+MOD(WEEKDAY(DATE(YEAR(BQ6+(MOD(8-WEEKDAY(BQ6),7)-3)),1,1))+1,7))/7)+1)</f>
        <v>2024:46</v>
      </c>
      <c r="BR7" s="46" t="str">
        <f t="shared" ref="BR7" si="34">CONCATENATE(YEAR(BR6),":",INT((BR6-(DATE(YEAR(BR6+(MOD(8-WEEKDAY(BR6),7)-3)),1,1))-3+MOD(WEEKDAY(DATE(YEAR(BR6+(MOD(8-WEEKDAY(BR6),7)-3)),1,1))+1,7))/7)+1)</f>
        <v>2024:45</v>
      </c>
      <c r="BS7" s="46" t="str">
        <f t="shared" si="33"/>
        <v>2024:42</v>
      </c>
      <c r="BT7" s="46" t="str">
        <f t="shared" ref="BT7:BU7" si="35">CONCATENATE(YEAR(BT6),":",INT((BT6-(DATE(YEAR(BT6+(MOD(8-WEEKDAY(BT6),7)-3)),1,1))-3+MOD(WEEKDAY(DATE(YEAR(BT6+(MOD(8-WEEKDAY(BT6),7)-3)),1,1))+1,7))/7)+1)</f>
        <v>2024:39</v>
      </c>
      <c r="BU7" s="46" t="str">
        <f t="shared" si="35"/>
        <v>2024:39</v>
      </c>
      <c r="BV7" s="46" t="str">
        <f t="shared" ref="BV7:BW7" si="36">CONCATENATE(YEAR(BV6),":",INT((BV6-(DATE(YEAR(BV6+(MOD(8-WEEKDAY(BV6),7)-3)),1,1))-3+MOD(WEEKDAY(DATE(YEAR(BV6+(MOD(8-WEEKDAY(BV6),7)-3)),1,1))+1,7))/7)+1)</f>
        <v>2024:39</v>
      </c>
      <c r="BW7" s="46" t="str">
        <f t="shared" si="36"/>
        <v>2024:38</v>
      </c>
      <c r="BX7" s="46" t="str">
        <f t="shared" ref="BX7:BY7" si="37">CONCATENATE(YEAR(BX6),":",INT((BX6-(DATE(YEAR(BX6+(MOD(8-WEEKDAY(BX6),7)-3)),1,1))-3+MOD(WEEKDAY(DATE(YEAR(BX6+(MOD(8-WEEKDAY(BX6),7)-3)),1,1))+1,7))/7)+1)</f>
        <v>2024:38</v>
      </c>
      <c r="BY7" s="46" t="str">
        <f t="shared" si="37"/>
        <v>2024:38</v>
      </c>
      <c r="BZ7" s="46" t="str">
        <f t="shared" ref="BZ7:CA7" si="38">CONCATENATE(YEAR(BZ6),":",INT((BZ6-(DATE(YEAR(BZ6+(MOD(8-WEEKDAY(BZ6),7)-3)),1,1))-3+MOD(WEEKDAY(DATE(YEAR(BZ6+(MOD(8-WEEKDAY(BZ6),7)-3)),1,1))+1,7))/7)+1)</f>
        <v>2024:37</v>
      </c>
      <c r="CA7" s="46" t="str">
        <f t="shared" si="38"/>
        <v>2024:36</v>
      </c>
      <c r="CB7" s="46" t="str">
        <f t="shared" ref="CB7:CC7" si="39">CONCATENATE(YEAR(CB6),":",INT((CB6-(DATE(YEAR(CB6+(MOD(8-WEEKDAY(CB6),7)-3)),1,1))-3+MOD(WEEKDAY(DATE(YEAR(CB6+(MOD(8-WEEKDAY(CB6),7)-3)),1,1))+1,7))/7)+1)</f>
        <v>2024:36</v>
      </c>
      <c r="CC7" s="46" t="str">
        <f t="shared" si="39"/>
        <v>2024:35</v>
      </c>
      <c r="CD7" s="46" t="str">
        <f t="shared" ref="CD7:CE7" si="40">CONCATENATE(YEAR(CD6),":",INT((CD6-(DATE(YEAR(CD6+(MOD(8-WEEKDAY(CD6),7)-3)),1,1))-3+MOD(WEEKDAY(DATE(YEAR(CD6+(MOD(8-WEEKDAY(CD6),7)-3)),1,1))+1,7))/7)+1)</f>
        <v>2024:35</v>
      </c>
      <c r="CE7" s="46" t="str">
        <f t="shared" si="40"/>
        <v>2024:34</v>
      </c>
      <c r="CF7" s="46" t="str">
        <f t="shared" ref="CF7:CG7" si="41">CONCATENATE(YEAR(CF6),":",INT((CF6-(DATE(YEAR(CF6+(MOD(8-WEEKDAY(CF6),7)-3)),1,1))-3+MOD(WEEKDAY(DATE(YEAR(CF6+(MOD(8-WEEKDAY(CF6),7)-3)),1,1))+1,7))/7)+1)</f>
        <v>2024:26</v>
      </c>
      <c r="CG7" s="46" t="str">
        <f t="shared" si="41"/>
        <v>2024:26</v>
      </c>
      <c r="CH7" s="46" t="str">
        <f t="shared" ref="CH7:CI7" si="42">CONCATENATE(YEAR(CH6),":",INT((CH6-(DATE(YEAR(CH6+(MOD(8-WEEKDAY(CH6),7)-3)),1,1))-3+MOD(WEEKDAY(DATE(YEAR(CH6+(MOD(8-WEEKDAY(CH6),7)-3)),1,1))+1,7))/7)+1)</f>
        <v>2024:25</v>
      </c>
      <c r="CI7" s="46" t="str">
        <f t="shared" si="42"/>
        <v>2024:25</v>
      </c>
      <c r="CJ7" s="46" t="str">
        <f t="shared" ref="CJ7:CL7" si="43">CONCATENATE(YEAR(CJ6),":",INT((CJ6-(DATE(YEAR(CJ6+(MOD(8-WEEKDAY(CJ6),7)-3)),1,1))-3+MOD(WEEKDAY(DATE(YEAR(CJ6+(MOD(8-WEEKDAY(CJ6),7)-3)),1,1))+1,7))/7)+1)</f>
        <v>2024:24</v>
      </c>
      <c r="CK7" s="46" t="str">
        <f t="shared" ref="CK7" si="44">CONCATENATE(YEAR(CK6),":",INT((CK6-(DATE(YEAR(CK6+(MOD(8-WEEKDAY(CK6),7)-3)),1,1))-3+MOD(WEEKDAY(DATE(YEAR(CK6+(MOD(8-WEEKDAY(CK6),7)-3)),1,1))+1,7))/7)+1)</f>
        <v>2024:24</v>
      </c>
      <c r="CL7" s="46" t="str">
        <f t="shared" si="43"/>
        <v>2024:24</v>
      </c>
      <c r="CM7" s="46" t="str">
        <f t="shared" ref="CM7:CO7" si="45">CONCATENATE(YEAR(CM6),":",INT((CM6-(DATE(YEAR(CM6+(MOD(8-WEEKDAY(CM6),7)-3)),1,1))-3+MOD(WEEKDAY(DATE(YEAR(CM6+(MOD(8-WEEKDAY(CM6),7)-3)),1,1))+1,7))/7)+1)</f>
        <v>2024:24</v>
      </c>
      <c r="CN7" s="46" t="str">
        <f t="shared" ref="CN7" si="46">CONCATENATE(YEAR(CN6),":",INT((CN6-(DATE(YEAR(CN6+(MOD(8-WEEKDAY(CN6),7)-3)),1,1))-3+MOD(WEEKDAY(DATE(YEAR(CN6+(MOD(8-WEEKDAY(CN6),7)-3)),1,1))+1,7))/7)+1)</f>
        <v>2024:23</v>
      </c>
      <c r="CO7" s="46" t="str">
        <f t="shared" si="45"/>
        <v>2024:23</v>
      </c>
      <c r="CP7" s="46" t="str">
        <f t="shared" ref="CP7:CQ7" si="47">CONCATENATE(YEAR(CP6),":",INT((CP6-(DATE(YEAR(CP6+(MOD(8-WEEKDAY(CP6),7)-3)),1,1))-3+MOD(WEEKDAY(DATE(YEAR(CP6+(MOD(8-WEEKDAY(CP6),7)-3)),1,1))+1,7))/7)+1)</f>
        <v>2024:22</v>
      </c>
      <c r="CQ7" s="46" t="str">
        <f t="shared" si="47"/>
        <v>2024:21</v>
      </c>
      <c r="CR7" s="46" t="str">
        <f t="shared" ref="CR7:CS7" si="48">CONCATENATE(YEAR(CR6),":",INT((CR6-(DATE(YEAR(CR6+(MOD(8-WEEKDAY(CR6),7)-3)),1,1))-3+MOD(WEEKDAY(DATE(YEAR(CR6+(MOD(8-WEEKDAY(CR6),7)-3)),1,1))+1,7))/7)+1)</f>
        <v>2024:21</v>
      </c>
      <c r="CS7" s="46" t="str">
        <f t="shared" si="48"/>
        <v>2024:20</v>
      </c>
      <c r="CT7" s="46" t="str">
        <f t="shared" ref="CT7:CZ7" si="49">CONCATENATE(YEAR(CT6),":",INT((CT6-(DATE(YEAR(CT6+(MOD(8-WEEKDAY(CT6),7)-3)),1,1))-3+MOD(WEEKDAY(DATE(YEAR(CT6+(MOD(8-WEEKDAY(CT6),7)-3)),1,1))+1,7))/7)+1)</f>
        <v>2024:20</v>
      </c>
      <c r="CU7" s="46" t="str">
        <f t="shared" si="49"/>
        <v>2024:18</v>
      </c>
      <c r="CV7" s="46" t="str">
        <f t="shared" si="49"/>
        <v>2024:18</v>
      </c>
      <c r="CW7" s="46" t="str">
        <f t="shared" si="49"/>
        <v>2024:17</v>
      </c>
      <c r="CX7" s="46" t="str">
        <f t="shared" si="49"/>
        <v>2024:16</v>
      </c>
      <c r="CY7" s="46" t="str">
        <f t="shared" si="49"/>
        <v>2024:16</v>
      </c>
      <c r="CZ7" s="46" t="str">
        <f t="shared" si="49"/>
        <v>2024:13</v>
      </c>
      <c r="DA7" s="46" t="str">
        <f t="shared" ref="DA7:FM7" si="50">CONCATENATE(YEAR(DA6),":",INT((DA6-(DATE(YEAR(DA6+(MOD(8-WEEKDAY(DA6),7)-3)),1,1))-3+MOD(WEEKDAY(DATE(YEAR(DA6+(MOD(8-WEEKDAY(DA6),7)-3)),1,1))+1,7))/7)+1)</f>
        <v>2024:13</v>
      </c>
      <c r="DB7" s="46" t="str">
        <f t="shared" si="50"/>
        <v>2024:12</v>
      </c>
      <c r="DC7" s="46" t="str">
        <f t="shared" si="50"/>
        <v>2024:12</v>
      </c>
      <c r="DD7" s="46" t="str">
        <f t="shared" si="50"/>
        <v>2024:10</v>
      </c>
      <c r="DE7" s="46" t="str">
        <f t="shared" si="50"/>
        <v>2024:10</v>
      </c>
      <c r="DF7" s="46" t="str">
        <f t="shared" si="50"/>
        <v>2024:8</v>
      </c>
      <c r="DG7" s="46" t="str">
        <f t="shared" ref="DG7" si="51">CONCATENATE(YEAR(DG6),":",INT((DG6-(DATE(YEAR(DG6+(MOD(8-WEEKDAY(DG6),7)-3)),1,1))-3+MOD(WEEKDAY(DATE(YEAR(DG6+(MOD(8-WEEKDAY(DG6),7)-3)),1,1))+1,7))/7)+1)</f>
        <v>2024:8</v>
      </c>
      <c r="DH7" s="46" t="str">
        <f t="shared" si="50"/>
        <v>2024:4</v>
      </c>
      <c r="DI7" s="46" t="str">
        <f t="shared" si="50"/>
        <v>2024:4</v>
      </c>
      <c r="DJ7" s="46" t="str">
        <f t="shared" si="50"/>
        <v>2024:4</v>
      </c>
      <c r="DK7" s="46" t="str">
        <f t="shared" si="50"/>
        <v>2024:4</v>
      </c>
      <c r="DL7" s="46" t="str">
        <f t="shared" si="50"/>
        <v>2023:51</v>
      </c>
      <c r="DM7" s="46" t="str">
        <f t="shared" si="50"/>
        <v>2023:51</v>
      </c>
      <c r="DN7" s="46" t="str">
        <f t="shared" si="50"/>
        <v>2023:51</v>
      </c>
      <c r="DO7" s="46" t="str">
        <f t="shared" si="50"/>
        <v>2023:50</v>
      </c>
      <c r="DP7" s="46" t="str">
        <f t="shared" si="50"/>
        <v>2023:50</v>
      </c>
      <c r="DQ7" s="46" t="str">
        <f t="shared" si="50"/>
        <v>2023:49</v>
      </c>
      <c r="DR7" s="46" t="str">
        <f t="shared" si="50"/>
        <v>2023:49</v>
      </c>
      <c r="DS7" s="46" t="str">
        <f t="shared" si="50"/>
        <v>2023:48</v>
      </c>
      <c r="DT7" s="46" t="str">
        <f t="shared" si="50"/>
        <v>2023:47</v>
      </c>
      <c r="DU7" s="46" t="str">
        <f t="shared" si="50"/>
        <v>2023:46</v>
      </c>
      <c r="DV7" s="46" t="str">
        <f t="shared" si="50"/>
        <v>2023:46</v>
      </c>
      <c r="DW7" s="46" t="str">
        <f t="shared" si="50"/>
        <v>2023:46</v>
      </c>
      <c r="DX7" s="46" t="str">
        <f t="shared" si="50"/>
        <v>2023:46</v>
      </c>
      <c r="DY7" s="46" t="str">
        <f t="shared" si="50"/>
        <v>2023:46</v>
      </c>
      <c r="DZ7" s="46" t="str">
        <f t="shared" si="50"/>
        <v>2023:45</v>
      </c>
      <c r="EA7" s="46" t="str">
        <f t="shared" si="50"/>
        <v>2023:43</v>
      </c>
      <c r="EB7" s="46" t="str">
        <f t="shared" si="50"/>
        <v>2023:42</v>
      </c>
      <c r="EC7" s="46" t="str">
        <f t="shared" si="50"/>
        <v>2023:39</v>
      </c>
      <c r="ED7" s="46" t="str">
        <f t="shared" si="50"/>
        <v>2023:38</v>
      </c>
      <c r="EE7" s="46" t="str">
        <f t="shared" si="50"/>
        <v>2023:38</v>
      </c>
      <c r="EF7" s="46" t="str">
        <f t="shared" si="50"/>
        <v>2023:38</v>
      </c>
      <c r="EG7" s="46" t="str">
        <f t="shared" si="50"/>
        <v>2023:38</v>
      </c>
      <c r="EH7" s="46" t="str">
        <f t="shared" si="50"/>
        <v>2023:37</v>
      </c>
      <c r="EI7" s="46" t="str">
        <f t="shared" si="50"/>
        <v>2023:36</v>
      </c>
      <c r="EJ7" s="46" t="str">
        <f t="shared" si="50"/>
        <v>2023:36</v>
      </c>
      <c r="EK7" s="46" t="str">
        <f t="shared" si="50"/>
        <v>2023:36</v>
      </c>
      <c r="EL7" s="46" t="str">
        <f t="shared" si="50"/>
        <v>2023:35</v>
      </c>
      <c r="EM7" s="46" t="str">
        <f t="shared" si="50"/>
        <v>2023:34</v>
      </c>
      <c r="EN7" s="46" t="str">
        <f t="shared" si="50"/>
        <v>2023:34</v>
      </c>
      <c r="EO7" s="46" t="str">
        <f t="shared" si="50"/>
        <v>2023:26</v>
      </c>
      <c r="EP7" s="46" t="str">
        <f t="shared" si="50"/>
        <v>2023:26</v>
      </c>
      <c r="EQ7" s="46" t="str">
        <f t="shared" si="50"/>
        <v>2023:25</v>
      </c>
      <c r="ER7" s="46" t="str">
        <f t="shared" si="50"/>
        <v>2023:25</v>
      </c>
      <c r="ES7" s="46" t="str">
        <f t="shared" si="50"/>
        <v>2023:25</v>
      </c>
      <c r="ET7" s="46" t="str">
        <f t="shared" si="50"/>
        <v>2023:24</v>
      </c>
      <c r="EU7" s="46" t="str">
        <f t="shared" si="50"/>
        <v>2023:24</v>
      </c>
      <c r="EV7" s="46" t="str">
        <f t="shared" si="50"/>
        <v>2023:24</v>
      </c>
      <c r="EW7" s="46" t="str">
        <f t="shared" si="50"/>
        <v>2023:23</v>
      </c>
      <c r="EX7" s="46" t="str">
        <f t="shared" si="50"/>
        <v>2023:21</v>
      </c>
      <c r="EY7" s="46" t="str">
        <f t="shared" si="50"/>
        <v>2023:21</v>
      </c>
      <c r="EZ7" s="46" t="str">
        <f t="shared" si="50"/>
        <v>2023:20</v>
      </c>
      <c r="FA7" s="46" t="str">
        <f t="shared" si="50"/>
        <v>2023:20</v>
      </c>
      <c r="FB7" s="46" t="str">
        <f t="shared" si="50"/>
        <v>2023:20</v>
      </c>
      <c r="FC7" s="46" t="str">
        <f t="shared" si="50"/>
        <v>2023:19</v>
      </c>
      <c r="FD7" s="46" t="str">
        <f t="shared" si="50"/>
        <v>2023:19</v>
      </c>
      <c r="FE7" s="46" t="str">
        <f t="shared" si="50"/>
        <v>2023:18</v>
      </c>
      <c r="FF7" s="46" t="str">
        <f t="shared" si="50"/>
        <v>2023:17</v>
      </c>
      <c r="FG7" s="46" t="str">
        <f t="shared" si="50"/>
        <v>2023:17</v>
      </c>
      <c r="FH7" s="46" t="str">
        <f t="shared" si="50"/>
        <v>2023:16</v>
      </c>
      <c r="FI7" s="46" t="str">
        <f t="shared" si="50"/>
        <v>2023:14</v>
      </c>
      <c r="FJ7" s="46" t="str">
        <f t="shared" si="50"/>
        <v>2023:13</v>
      </c>
      <c r="FK7" s="46" t="str">
        <f t="shared" si="50"/>
        <v>2023:12</v>
      </c>
      <c r="FL7" s="46" t="str">
        <f t="shared" si="50"/>
        <v>2023:10</v>
      </c>
      <c r="FM7" s="46" t="str">
        <f t="shared" si="50"/>
        <v>2023:8</v>
      </c>
      <c r="FN7" s="46" t="str">
        <f t="shared" ref="FN7:HY7" si="52">CONCATENATE(YEAR(FN6),":",INT((FN6-(DATE(YEAR(FN6+(MOD(8-WEEKDAY(FN6),7)-3)),1,1))-3+MOD(WEEKDAY(DATE(YEAR(FN6+(MOD(8-WEEKDAY(FN6),7)-3)),1,1))+1,7))/7)+1)</f>
        <v>2023:6</v>
      </c>
      <c r="FO7" s="46" t="str">
        <f t="shared" si="52"/>
        <v>2023:6</v>
      </c>
      <c r="FP7" s="46" t="str">
        <f t="shared" si="52"/>
        <v>2023:4</v>
      </c>
      <c r="FQ7" s="46" t="str">
        <f t="shared" si="52"/>
        <v>2023:4</v>
      </c>
      <c r="FR7" s="46" t="str">
        <f t="shared" si="52"/>
        <v>2023:4</v>
      </c>
      <c r="FS7" s="46" t="str">
        <f t="shared" si="52"/>
        <v>2023:4</v>
      </c>
      <c r="FT7" s="46" t="str">
        <f t="shared" si="52"/>
        <v>2023:1</v>
      </c>
      <c r="FU7" s="46" t="str">
        <f t="shared" si="52"/>
        <v>2022:51</v>
      </c>
      <c r="FV7" s="46" t="str">
        <f t="shared" si="52"/>
        <v>2022:51</v>
      </c>
      <c r="FW7" s="46" t="str">
        <f t="shared" si="52"/>
        <v>2022:51</v>
      </c>
      <c r="FX7" s="46" t="str">
        <f t="shared" si="52"/>
        <v>2022:50</v>
      </c>
      <c r="FY7" s="46" t="str">
        <f t="shared" si="52"/>
        <v>2022:50</v>
      </c>
      <c r="FZ7" s="46" t="str">
        <f t="shared" si="52"/>
        <v>2022:50</v>
      </c>
      <c r="GA7" s="46" t="str">
        <f t="shared" si="52"/>
        <v>2022:49</v>
      </c>
      <c r="GB7" s="46" t="str">
        <f t="shared" si="52"/>
        <v>2022:47</v>
      </c>
      <c r="GC7" s="46" t="str">
        <f t="shared" si="52"/>
        <v>2022:47</v>
      </c>
      <c r="GD7" s="46" t="str">
        <f t="shared" si="52"/>
        <v>2022:47</v>
      </c>
      <c r="GE7" s="46" t="str">
        <f t="shared" si="52"/>
        <v>2022:46</v>
      </c>
      <c r="GF7" s="46" t="str">
        <f t="shared" si="52"/>
        <v>2022:45</v>
      </c>
      <c r="GG7" s="46" t="str">
        <f t="shared" si="52"/>
        <v>2022:45</v>
      </c>
      <c r="GH7" s="46" t="str">
        <f t="shared" si="52"/>
        <v>2022:45</v>
      </c>
      <c r="GI7" s="46" t="str">
        <f t="shared" si="52"/>
        <v>2022:45</v>
      </c>
      <c r="GJ7" s="46" t="str">
        <f t="shared" si="52"/>
        <v>2022:43</v>
      </c>
      <c r="GK7" s="46" t="str">
        <f t="shared" si="52"/>
        <v>2022:43</v>
      </c>
      <c r="GL7" s="46" t="str">
        <f t="shared" si="52"/>
        <v>2022:40</v>
      </c>
      <c r="GM7" s="46" t="str">
        <f t="shared" si="52"/>
        <v>2022:39</v>
      </c>
      <c r="GN7" s="46" t="str">
        <f t="shared" si="52"/>
        <v>2022:38</v>
      </c>
      <c r="GO7" s="46" t="str">
        <f t="shared" si="52"/>
        <v>2022:38</v>
      </c>
      <c r="GP7" s="46" t="str">
        <f t="shared" si="52"/>
        <v>2022:38</v>
      </c>
      <c r="GQ7" s="46" t="str">
        <f t="shared" si="52"/>
        <v>2022:36</v>
      </c>
      <c r="GR7" s="46" t="str">
        <f t="shared" si="52"/>
        <v>2022:36</v>
      </c>
      <c r="GS7" s="46" t="str">
        <f t="shared" si="52"/>
        <v>2022:35</v>
      </c>
      <c r="GT7" s="46" t="str">
        <f t="shared" si="52"/>
        <v>2022:34</v>
      </c>
      <c r="GU7" s="46" t="str">
        <f t="shared" si="52"/>
        <v>2022:33</v>
      </c>
      <c r="GV7" s="46" t="str">
        <f t="shared" si="52"/>
        <v>2022:26</v>
      </c>
      <c r="GW7" s="46" t="str">
        <f t="shared" si="52"/>
        <v>2022:25</v>
      </c>
      <c r="GX7" s="46" t="str">
        <f t="shared" si="52"/>
        <v>2022:25</v>
      </c>
      <c r="GY7" s="46" t="str">
        <f t="shared" si="52"/>
        <v>2022:25</v>
      </c>
      <c r="GZ7" s="46" t="str">
        <f t="shared" si="52"/>
        <v>2022:25</v>
      </c>
      <c r="HA7" s="46" t="str">
        <f t="shared" si="52"/>
        <v>2022:24</v>
      </c>
      <c r="HB7" s="46" t="str">
        <f t="shared" si="52"/>
        <v>2022:24</v>
      </c>
      <c r="HC7" s="46" t="str">
        <f t="shared" si="52"/>
        <v>2022:24</v>
      </c>
      <c r="HD7" s="46" t="str">
        <f t="shared" si="52"/>
        <v>2022:23</v>
      </c>
      <c r="HE7" s="46" t="str">
        <f t="shared" si="52"/>
        <v>2022:21</v>
      </c>
      <c r="HF7" s="46" t="str">
        <f t="shared" si="52"/>
        <v>2022:20</v>
      </c>
      <c r="HG7" s="46" t="str">
        <f t="shared" si="52"/>
        <v>2022:20</v>
      </c>
      <c r="HH7" s="46" t="str">
        <f t="shared" si="52"/>
        <v>2022:20</v>
      </c>
      <c r="HI7" s="46" t="str">
        <f t="shared" si="52"/>
        <v>2022:20</v>
      </c>
      <c r="HJ7" s="46" t="str">
        <f t="shared" si="52"/>
        <v>2022:19</v>
      </c>
      <c r="HK7" s="46" t="str">
        <f t="shared" si="52"/>
        <v>2022:19</v>
      </c>
      <c r="HL7" s="46" t="str">
        <f t="shared" si="52"/>
        <v>2022:19</v>
      </c>
      <c r="HM7" s="46" t="str">
        <f t="shared" si="52"/>
        <v>2022:17</v>
      </c>
      <c r="HN7" s="46" t="str">
        <f t="shared" si="52"/>
        <v>2022:16</v>
      </c>
      <c r="HO7" s="46" t="str">
        <f t="shared" si="52"/>
        <v>2022:14</v>
      </c>
      <c r="HP7" s="46" t="str">
        <f t="shared" si="52"/>
        <v>2022:14</v>
      </c>
      <c r="HQ7" s="46" t="str">
        <f t="shared" si="52"/>
        <v>2022:14</v>
      </c>
      <c r="HR7" s="46" t="str">
        <f t="shared" si="52"/>
        <v>2022:13</v>
      </c>
      <c r="HS7" s="46" t="str">
        <f t="shared" si="52"/>
        <v>2022:13</v>
      </c>
      <c r="HT7" s="46" t="str">
        <f t="shared" si="52"/>
        <v>2022:12</v>
      </c>
      <c r="HU7" s="46" t="str">
        <f t="shared" si="52"/>
        <v>2022:10</v>
      </c>
      <c r="HV7" s="46" t="str">
        <f t="shared" si="52"/>
        <v>2022:8</v>
      </c>
      <c r="HW7" s="46" t="str">
        <f t="shared" si="52"/>
        <v>2022:6</v>
      </c>
      <c r="HX7" s="46" t="str">
        <f t="shared" si="52"/>
        <v>2022:4</v>
      </c>
      <c r="HY7" s="46" t="str">
        <f t="shared" si="52"/>
        <v>2022:4</v>
      </c>
      <c r="HZ7" s="46" t="str">
        <f t="shared" ref="HZ7:KK7" si="53">CONCATENATE(YEAR(HZ6),":",INT((HZ6-(DATE(YEAR(HZ6+(MOD(8-WEEKDAY(HZ6),7)-3)),1,1))-3+MOD(WEEKDAY(DATE(YEAR(HZ6+(MOD(8-WEEKDAY(HZ6),7)-3)),1,1))+1,7))/7)+1)</f>
        <v>2022:4</v>
      </c>
      <c r="IA7" s="46" t="str">
        <f t="shared" si="53"/>
        <v>2022:3</v>
      </c>
      <c r="IB7" s="46" t="str">
        <f t="shared" si="53"/>
        <v>2022:1</v>
      </c>
      <c r="IC7" s="46" t="str">
        <f t="shared" si="53"/>
        <v>2022:51</v>
      </c>
      <c r="ID7" s="46" t="str">
        <f t="shared" si="53"/>
        <v>2021:50</v>
      </c>
      <c r="IE7" s="46" t="str">
        <f t="shared" si="53"/>
        <v>2021:50</v>
      </c>
      <c r="IF7" s="46" t="str">
        <f t="shared" si="53"/>
        <v>2021:50</v>
      </c>
      <c r="IG7" s="46" t="str">
        <f t="shared" si="53"/>
        <v>2021:49</v>
      </c>
      <c r="IH7" s="46" t="str">
        <f t="shared" si="53"/>
        <v>2021:48</v>
      </c>
      <c r="II7" s="46" t="str">
        <f t="shared" si="53"/>
        <v>2021:47</v>
      </c>
      <c r="IJ7" s="46" t="str">
        <f t="shared" si="53"/>
        <v>2021:46</v>
      </c>
      <c r="IK7" s="46" t="str">
        <f t="shared" si="53"/>
        <v>2021:46</v>
      </c>
      <c r="IL7" s="46" t="str">
        <f t="shared" si="53"/>
        <v>2021:46</v>
      </c>
      <c r="IM7" s="46" t="str">
        <f t="shared" si="53"/>
        <v>2021:46</v>
      </c>
      <c r="IN7" s="46" t="str">
        <f t="shared" si="53"/>
        <v>2021:45</v>
      </c>
      <c r="IO7" s="46" t="str">
        <f t="shared" si="53"/>
        <v>2021:45</v>
      </c>
      <c r="IP7" s="46" t="str">
        <f t="shared" si="53"/>
        <v>2021:43</v>
      </c>
      <c r="IQ7" s="46" t="str">
        <f t="shared" si="53"/>
        <v>2021:43</v>
      </c>
      <c r="IR7" s="46" t="str">
        <f t="shared" si="53"/>
        <v>2021:42</v>
      </c>
      <c r="IS7" s="46" t="str">
        <f t="shared" si="53"/>
        <v>2021:40</v>
      </c>
      <c r="IT7" s="46" t="str">
        <f t="shared" si="53"/>
        <v>2021:39</v>
      </c>
      <c r="IU7" s="46" t="str">
        <f t="shared" si="53"/>
        <v>2021:38</v>
      </c>
      <c r="IV7" s="46" t="str">
        <f t="shared" si="53"/>
        <v>2021:38</v>
      </c>
      <c r="IW7" s="46" t="str">
        <f t="shared" si="53"/>
        <v>2021:36</v>
      </c>
      <c r="IX7" s="46" t="str">
        <f t="shared" si="53"/>
        <v>2021:36</v>
      </c>
      <c r="IY7" s="46" t="str">
        <f t="shared" si="53"/>
        <v>2021:35</v>
      </c>
      <c r="IZ7" s="46" t="str">
        <f t="shared" si="53"/>
        <v>2021:35</v>
      </c>
      <c r="JA7" s="46" t="str">
        <f t="shared" si="53"/>
        <v>2021:34</v>
      </c>
      <c r="JB7" s="46" t="str">
        <f t="shared" si="53"/>
        <v>2021:34</v>
      </c>
      <c r="JC7" s="46" t="str">
        <f t="shared" si="53"/>
        <v>2021:26</v>
      </c>
      <c r="JD7" s="46" t="str">
        <f t="shared" si="53"/>
        <v>2021:25</v>
      </c>
      <c r="JE7" s="46" t="str">
        <f t="shared" si="53"/>
        <v>2021:25</v>
      </c>
      <c r="JF7" s="46" t="str">
        <f t="shared" si="53"/>
        <v>2021:25</v>
      </c>
      <c r="JG7" s="46" t="str">
        <f t="shared" si="53"/>
        <v>2021:25</v>
      </c>
      <c r="JH7" s="46" t="str">
        <f t="shared" si="53"/>
        <v>2021:24</v>
      </c>
      <c r="JI7" s="46" t="str">
        <f t="shared" si="53"/>
        <v>2021:24</v>
      </c>
      <c r="JJ7" s="46" t="str">
        <f t="shared" si="53"/>
        <v>2021:23</v>
      </c>
      <c r="JK7" s="46" t="str">
        <f t="shared" si="53"/>
        <v>2021:22</v>
      </c>
      <c r="JL7" s="46" t="str">
        <f t="shared" si="53"/>
        <v>2021:21</v>
      </c>
      <c r="JM7" s="46" t="str">
        <f t="shared" si="53"/>
        <v>2021:20</v>
      </c>
      <c r="JN7" s="46" t="str">
        <f t="shared" si="53"/>
        <v>2021:19</v>
      </c>
      <c r="JO7" s="46" t="str">
        <f t="shared" si="53"/>
        <v>2021:19</v>
      </c>
      <c r="JP7" s="46" t="str">
        <f t="shared" si="53"/>
        <v>2021:18</v>
      </c>
      <c r="JQ7" s="46" t="str">
        <f t="shared" si="53"/>
        <v>2021:18</v>
      </c>
      <c r="JR7" s="46" t="str">
        <f t="shared" si="53"/>
        <v>2021:17</v>
      </c>
      <c r="JS7" s="46" t="str">
        <f t="shared" si="53"/>
        <v>2021:17</v>
      </c>
      <c r="JT7" s="46" t="str">
        <f t="shared" si="53"/>
        <v>2021:17</v>
      </c>
      <c r="JU7" s="46" t="str">
        <f t="shared" si="53"/>
        <v>2021:16</v>
      </c>
      <c r="JV7" s="46" t="str">
        <f t="shared" si="53"/>
        <v>2021:15</v>
      </c>
      <c r="JW7" s="46" t="str">
        <f t="shared" si="53"/>
        <v>2021:14</v>
      </c>
      <c r="JX7" s="46" t="str">
        <f t="shared" si="53"/>
        <v>2021:13</v>
      </c>
      <c r="JY7" s="46" t="str">
        <f t="shared" si="53"/>
        <v>2021:12</v>
      </c>
      <c r="JZ7" s="46" t="str">
        <f t="shared" si="53"/>
        <v>2021:10</v>
      </c>
      <c r="KA7" s="46" t="str">
        <f t="shared" si="53"/>
        <v>2021:8</v>
      </c>
      <c r="KB7" s="46" t="str">
        <f t="shared" si="53"/>
        <v>2021:6</v>
      </c>
      <c r="KC7" s="46" t="str">
        <f t="shared" si="53"/>
        <v>2021:4</v>
      </c>
      <c r="KD7" s="46" t="str">
        <f t="shared" si="53"/>
        <v>2021:4</v>
      </c>
      <c r="KE7" s="46" t="str">
        <f t="shared" si="53"/>
        <v>2021:3</v>
      </c>
      <c r="KF7" s="46" t="str">
        <f t="shared" si="53"/>
        <v>2021:3</v>
      </c>
      <c r="KG7" s="46" t="str">
        <f t="shared" si="53"/>
        <v>2021:1</v>
      </c>
      <c r="KH7" s="46" t="str">
        <f t="shared" si="53"/>
        <v>2020:51</v>
      </c>
      <c r="KI7" s="46" t="str">
        <f t="shared" si="53"/>
        <v>2020:51</v>
      </c>
      <c r="KJ7" s="46" t="str">
        <f t="shared" si="53"/>
        <v>2020:51</v>
      </c>
      <c r="KK7" s="46" t="str">
        <f t="shared" si="53"/>
        <v>2020:51</v>
      </c>
      <c r="KL7" s="46" t="str">
        <f t="shared" ref="KL7:MW7" si="54">CONCATENATE(YEAR(KL6),":",INT((KL6-(DATE(YEAR(KL6+(MOD(8-WEEKDAY(KL6),7)-3)),1,1))-3+MOD(WEEKDAY(DATE(YEAR(KL6+(MOD(8-WEEKDAY(KL6),7)-3)),1,1))+1,7))/7)+1)</f>
        <v>2020:50</v>
      </c>
      <c r="KM7" s="46" t="str">
        <f t="shared" si="54"/>
        <v>2020:50</v>
      </c>
      <c r="KN7" s="46" t="str">
        <f t="shared" si="54"/>
        <v>2020:49</v>
      </c>
      <c r="KO7" s="46" t="str">
        <f t="shared" si="54"/>
        <v>2020:49</v>
      </c>
      <c r="KP7" s="46" t="str">
        <f t="shared" si="54"/>
        <v>2020:49</v>
      </c>
      <c r="KQ7" s="46" t="str">
        <f t="shared" si="54"/>
        <v>2020:48</v>
      </c>
      <c r="KR7" s="46" t="str">
        <f t="shared" si="54"/>
        <v>2020:47</v>
      </c>
      <c r="KS7" s="46" t="str">
        <f t="shared" si="54"/>
        <v>2020:47</v>
      </c>
      <c r="KT7" s="46" t="str">
        <f t="shared" si="54"/>
        <v>2020:46</v>
      </c>
      <c r="KU7" s="46" t="str">
        <f t="shared" si="54"/>
        <v>2020:45</v>
      </c>
      <c r="KV7" s="46" t="str">
        <f t="shared" si="54"/>
        <v>2020:45</v>
      </c>
      <c r="KW7" s="46" t="str">
        <f t="shared" si="54"/>
        <v>2020:43</v>
      </c>
      <c r="KX7" s="46" t="str">
        <f t="shared" si="54"/>
        <v>2020:43</v>
      </c>
      <c r="KY7" s="46" t="str">
        <f t="shared" si="54"/>
        <v>2020:41</v>
      </c>
      <c r="KZ7" s="46" t="str">
        <f t="shared" si="54"/>
        <v>2020:41</v>
      </c>
      <c r="LA7" s="46" t="str">
        <f t="shared" si="54"/>
        <v>2020:40</v>
      </c>
      <c r="LB7" s="46" t="str">
        <f t="shared" si="54"/>
        <v>2020:39</v>
      </c>
      <c r="LC7" s="46" t="str">
        <f t="shared" si="54"/>
        <v>2020:39</v>
      </c>
      <c r="LD7" s="46" t="str">
        <f t="shared" si="54"/>
        <v>2020:38</v>
      </c>
      <c r="LE7" s="46" t="str">
        <f t="shared" si="54"/>
        <v>2020:38</v>
      </c>
      <c r="LF7" s="46" t="str">
        <f t="shared" si="54"/>
        <v>2020:38</v>
      </c>
      <c r="LG7" s="46" t="str">
        <f t="shared" si="54"/>
        <v>2020:37</v>
      </c>
      <c r="LH7" s="46" t="str">
        <f t="shared" si="54"/>
        <v>2020:36</v>
      </c>
      <c r="LI7" s="46" t="str">
        <f t="shared" si="54"/>
        <v>2020:35</v>
      </c>
      <c r="LJ7" s="46" t="str">
        <f t="shared" si="54"/>
        <v>2020:35</v>
      </c>
      <c r="LK7" s="46" t="str">
        <f t="shared" si="54"/>
        <v>2020:35</v>
      </c>
      <c r="LL7" s="46" t="str">
        <f t="shared" si="54"/>
        <v>2020:35</v>
      </c>
      <c r="LM7" s="46" t="str">
        <f t="shared" si="54"/>
        <v>2020:33</v>
      </c>
      <c r="LN7" s="46" t="str">
        <f t="shared" si="54"/>
        <v>2020:28</v>
      </c>
      <c r="LO7" s="46" t="str">
        <f t="shared" si="54"/>
        <v>2020:27</v>
      </c>
      <c r="LP7" s="46" t="str">
        <f t="shared" si="54"/>
        <v>2020:25</v>
      </c>
      <c r="LQ7" s="46" t="str">
        <f t="shared" si="54"/>
        <v>2020:25</v>
      </c>
      <c r="LR7" s="46" t="str">
        <f t="shared" si="54"/>
        <v>2020:25</v>
      </c>
      <c r="LS7" s="46" t="str">
        <f t="shared" si="54"/>
        <v>2020:25</v>
      </c>
      <c r="LT7" s="46" t="str">
        <f t="shared" si="54"/>
        <v>2020:25</v>
      </c>
      <c r="LU7" s="46" t="str">
        <f t="shared" si="54"/>
        <v>2020:24</v>
      </c>
      <c r="LV7" s="46" t="str">
        <f t="shared" si="54"/>
        <v>2020:24</v>
      </c>
      <c r="LW7" s="46" t="str">
        <f t="shared" si="54"/>
        <v>2020:24</v>
      </c>
      <c r="LX7" s="46" t="str">
        <f t="shared" si="54"/>
        <v>2020:23</v>
      </c>
      <c r="LY7" s="46" t="str">
        <f t="shared" si="54"/>
        <v>2020:22</v>
      </c>
      <c r="LZ7" s="46" t="str">
        <f t="shared" si="54"/>
        <v>2020:21</v>
      </c>
      <c r="MA7" s="46" t="str">
        <f t="shared" si="54"/>
        <v>2020:20</v>
      </c>
      <c r="MB7" s="46" t="str">
        <f t="shared" si="54"/>
        <v>2020:20</v>
      </c>
      <c r="MC7" s="46" t="str">
        <f t="shared" si="54"/>
        <v>2020:20</v>
      </c>
      <c r="MD7" s="46" t="str">
        <f t="shared" si="54"/>
        <v>2020:20</v>
      </c>
      <c r="ME7" s="46" t="str">
        <f t="shared" si="54"/>
        <v>2020:19</v>
      </c>
      <c r="MF7" s="46" t="str">
        <f t="shared" si="54"/>
        <v>2020:19</v>
      </c>
      <c r="MG7" s="46" t="str">
        <f t="shared" si="54"/>
        <v>2020:18</v>
      </c>
      <c r="MH7" s="46" t="str">
        <f t="shared" si="54"/>
        <v>2020:18</v>
      </c>
      <c r="MI7" s="46" t="str">
        <f t="shared" si="54"/>
        <v>2020:18</v>
      </c>
      <c r="MJ7" s="46" t="str">
        <f t="shared" si="54"/>
        <v>2020:16</v>
      </c>
      <c r="MK7" s="46" t="str">
        <f t="shared" si="54"/>
        <v>2020:14</v>
      </c>
      <c r="ML7" s="46" t="str">
        <f t="shared" si="54"/>
        <v>2020:14</v>
      </c>
      <c r="MM7" s="46" t="str">
        <f t="shared" si="54"/>
        <v>2020:13</v>
      </c>
      <c r="MN7" s="46" t="str">
        <f t="shared" si="54"/>
        <v>2020:13</v>
      </c>
      <c r="MO7" s="46" t="str">
        <f t="shared" si="54"/>
        <v>2020:13</v>
      </c>
      <c r="MP7" s="46" t="str">
        <f t="shared" si="54"/>
        <v>2020:12</v>
      </c>
      <c r="MQ7" s="46" t="str">
        <f t="shared" si="54"/>
        <v>2020:11</v>
      </c>
      <c r="MR7" s="46" t="str">
        <f t="shared" si="54"/>
        <v>2020:8</v>
      </c>
      <c r="MS7" s="46" t="str">
        <f t="shared" si="54"/>
        <v>2020:7</v>
      </c>
      <c r="MT7" s="46" t="str">
        <f t="shared" si="54"/>
        <v>2020:5</v>
      </c>
      <c r="MU7" s="46" t="str">
        <f t="shared" si="54"/>
        <v>2020:4</v>
      </c>
      <c r="MV7" s="46" t="str">
        <f t="shared" si="54"/>
        <v>2020:4</v>
      </c>
      <c r="MW7" s="46" t="str">
        <f t="shared" si="54"/>
        <v>2020:4</v>
      </c>
      <c r="MX7" s="46" t="str">
        <f t="shared" ref="MX7:PI7" si="55">CONCATENATE(YEAR(MX6),":",INT((MX6-(DATE(YEAR(MX6+(MOD(8-WEEKDAY(MX6),7)-3)),1,1))-3+MOD(WEEKDAY(DATE(YEAR(MX6+(MOD(8-WEEKDAY(MX6),7)-3)),1,1))+1,7))/7)+1)</f>
        <v>2020:3</v>
      </c>
      <c r="MY7" s="46" t="str">
        <f t="shared" si="55"/>
        <v>2020:1</v>
      </c>
      <c r="MZ7" s="46" t="str">
        <f t="shared" si="55"/>
        <v>2019:51</v>
      </c>
      <c r="NA7" s="46" t="str">
        <f t="shared" si="55"/>
        <v>2019:51</v>
      </c>
      <c r="NB7" s="46" t="str">
        <f t="shared" si="55"/>
        <v>2019:50</v>
      </c>
      <c r="NC7" s="46" t="str">
        <f t="shared" si="55"/>
        <v>2019:50</v>
      </c>
      <c r="ND7" s="46" t="str">
        <f t="shared" si="55"/>
        <v>2019:47</v>
      </c>
      <c r="NE7" s="46" t="str">
        <f t="shared" si="55"/>
        <v>2019:47</v>
      </c>
      <c r="NF7" s="46" t="str">
        <f t="shared" si="55"/>
        <v>2019:47</v>
      </c>
      <c r="NG7" s="46" t="str">
        <f t="shared" si="55"/>
        <v>2019:46</v>
      </c>
      <c r="NH7" s="46" t="str">
        <f t="shared" si="55"/>
        <v>2019:46</v>
      </c>
      <c r="NI7" s="46" t="str">
        <f t="shared" si="55"/>
        <v>2019:46</v>
      </c>
      <c r="NJ7" s="46" t="str">
        <f t="shared" si="55"/>
        <v>2019:45</v>
      </c>
      <c r="NK7" s="46" t="str">
        <f t="shared" si="55"/>
        <v>2019:45</v>
      </c>
      <c r="NL7" s="46" t="str">
        <f t="shared" si="55"/>
        <v>2019:43</v>
      </c>
      <c r="NM7" s="46" t="str">
        <f t="shared" si="55"/>
        <v>2019:43</v>
      </c>
      <c r="NN7" s="46" t="str">
        <f t="shared" si="55"/>
        <v>2019:42</v>
      </c>
      <c r="NO7" s="46" t="str">
        <f t="shared" si="55"/>
        <v>2019:41</v>
      </c>
      <c r="NP7" s="46" t="str">
        <f t="shared" si="55"/>
        <v>2019:41</v>
      </c>
      <c r="NQ7" s="46" t="str">
        <f t="shared" si="55"/>
        <v>2019:40</v>
      </c>
      <c r="NR7" s="46" t="str">
        <f t="shared" si="55"/>
        <v>2019:39</v>
      </c>
      <c r="NS7" s="46" t="str">
        <f t="shared" si="55"/>
        <v>2019:38</v>
      </c>
      <c r="NT7" s="46" t="str">
        <f t="shared" si="55"/>
        <v>2019:36</v>
      </c>
      <c r="NU7" s="46" t="str">
        <f t="shared" si="55"/>
        <v>2019:36</v>
      </c>
      <c r="NV7" s="46" t="str">
        <f t="shared" si="55"/>
        <v>2019:36</v>
      </c>
      <c r="NW7" s="46" t="str">
        <f t="shared" si="55"/>
        <v>2019:35</v>
      </c>
      <c r="NX7" s="46" t="str">
        <f t="shared" si="55"/>
        <v>2019:35</v>
      </c>
      <c r="NY7" s="46" t="str">
        <f t="shared" si="55"/>
        <v>2019:34</v>
      </c>
      <c r="NZ7" s="46" t="str">
        <f t="shared" si="55"/>
        <v>2019:34</v>
      </c>
      <c r="OA7" s="46" t="str">
        <f t="shared" si="55"/>
        <v>2019:27</v>
      </c>
      <c r="OB7" s="46" t="str">
        <f t="shared" si="55"/>
        <v>2019:25</v>
      </c>
      <c r="OC7" s="46" t="str">
        <f t="shared" si="55"/>
        <v>2019:25</v>
      </c>
      <c r="OD7" s="46" t="str">
        <f t="shared" si="55"/>
        <v>2019:25</v>
      </c>
      <c r="OE7" s="46" t="str">
        <f t="shared" si="55"/>
        <v>2019:25</v>
      </c>
      <c r="OF7" s="46" t="str">
        <f t="shared" si="55"/>
        <v>2019:24</v>
      </c>
      <c r="OG7" s="46" t="str">
        <f t="shared" si="55"/>
        <v>2019:24</v>
      </c>
      <c r="OH7" s="46" t="str">
        <f t="shared" si="55"/>
        <v>2019:21</v>
      </c>
      <c r="OI7" s="46" t="str">
        <f t="shared" si="55"/>
        <v>2019:21</v>
      </c>
      <c r="OJ7" s="46" t="str">
        <f t="shared" si="55"/>
        <v>2019:20</v>
      </c>
      <c r="OK7" s="46" t="str">
        <f t="shared" si="55"/>
        <v>2019:20</v>
      </c>
      <c r="OL7" s="46" t="str">
        <f t="shared" si="55"/>
        <v>2019:19</v>
      </c>
      <c r="OM7" s="46" t="str">
        <f t="shared" si="55"/>
        <v>2019:19</v>
      </c>
      <c r="ON7" s="46" t="str">
        <f t="shared" si="55"/>
        <v>2019:19</v>
      </c>
      <c r="OO7" s="46" t="str">
        <f t="shared" si="55"/>
        <v>2019:17</v>
      </c>
      <c r="OP7" s="46" t="str">
        <f t="shared" si="55"/>
        <v>2019:15</v>
      </c>
      <c r="OQ7" s="46" t="str">
        <f t="shared" si="55"/>
        <v>2019:15</v>
      </c>
      <c r="OR7" s="46" t="str">
        <f t="shared" si="55"/>
        <v>2019:15</v>
      </c>
      <c r="OS7" s="46" t="str">
        <f t="shared" si="55"/>
        <v>2019:15</v>
      </c>
      <c r="OT7" s="46" t="str">
        <f t="shared" si="55"/>
        <v>2019:13</v>
      </c>
      <c r="OU7" s="46" t="str">
        <f t="shared" si="55"/>
        <v>2019:13</v>
      </c>
      <c r="OV7" s="46" t="str">
        <f t="shared" si="55"/>
        <v>2019:11</v>
      </c>
      <c r="OW7" s="46" t="str">
        <f t="shared" si="55"/>
        <v>2019:11</v>
      </c>
      <c r="OX7" s="46" t="str">
        <f t="shared" si="55"/>
        <v>2019:8</v>
      </c>
      <c r="OY7" s="46" t="str">
        <f t="shared" si="55"/>
        <v>2019:7</v>
      </c>
      <c r="OZ7" s="46" t="str">
        <f t="shared" si="55"/>
        <v>2019:5</v>
      </c>
      <c r="PA7" s="46" t="str">
        <f t="shared" si="55"/>
        <v>2019:5</v>
      </c>
      <c r="PB7" s="46" t="str">
        <f t="shared" si="55"/>
        <v>2019:5</v>
      </c>
      <c r="PC7" s="46" t="str">
        <f t="shared" si="55"/>
        <v>2019:4</v>
      </c>
      <c r="PD7" s="46" t="str">
        <f t="shared" si="55"/>
        <v>2019:4</v>
      </c>
      <c r="PE7" s="46" t="str">
        <f t="shared" si="55"/>
        <v>2019:1</v>
      </c>
      <c r="PF7" s="46" t="str">
        <f t="shared" si="55"/>
        <v>2018:51</v>
      </c>
      <c r="PG7" s="46" t="str">
        <f t="shared" si="55"/>
        <v>2018:51</v>
      </c>
      <c r="PH7" s="46" t="str">
        <f t="shared" si="55"/>
        <v>2018:51</v>
      </c>
      <c r="PI7" s="46" t="str">
        <f t="shared" si="55"/>
        <v>2018:50</v>
      </c>
      <c r="PJ7" s="46" t="str">
        <f t="shared" ref="PJ7:RU7" si="56">CONCATENATE(YEAR(PJ6),":",INT((PJ6-(DATE(YEAR(PJ6+(MOD(8-WEEKDAY(PJ6),7)-3)),1,1))-3+MOD(WEEKDAY(DATE(YEAR(PJ6+(MOD(8-WEEKDAY(PJ6),7)-3)),1,1))+1,7))/7)+1)</f>
        <v>2018:50</v>
      </c>
      <c r="PK7" s="46" t="str">
        <f t="shared" si="56"/>
        <v>2018:48</v>
      </c>
      <c r="PL7" s="46" t="str">
        <f t="shared" si="56"/>
        <v>2018:47</v>
      </c>
      <c r="PM7" s="46" t="str">
        <f t="shared" si="56"/>
        <v>2018:46</v>
      </c>
      <c r="PN7" s="46" t="str">
        <f t="shared" si="56"/>
        <v>2018:46</v>
      </c>
      <c r="PO7" s="46" t="str">
        <f t="shared" si="56"/>
        <v>2018:46</v>
      </c>
      <c r="PP7" s="46" t="str">
        <f t="shared" si="56"/>
        <v>2018:45</v>
      </c>
      <c r="PQ7" s="46" t="str">
        <f t="shared" si="56"/>
        <v>2018:45</v>
      </c>
      <c r="PR7" s="46" t="str">
        <f t="shared" si="56"/>
        <v>2018:45</v>
      </c>
      <c r="PS7" s="46" t="str">
        <f t="shared" si="56"/>
        <v>2018:45</v>
      </c>
      <c r="PT7" s="46" t="str">
        <f t="shared" si="56"/>
        <v>2018:43</v>
      </c>
      <c r="PU7" s="46" t="str">
        <f t="shared" si="56"/>
        <v>2018:43</v>
      </c>
      <c r="PV7" s="46" t="str">
        <f t="shared" si="56"/>
        <v>2018:41</v>
      </c>
      <c r="PW7" s="46" t="str">
        <f t="shared" si="56"/>
        <v>2018:40</v>
      </c>
      <c r="PX7" s="46" t="str">
        <f t="shared" si="56"/>
        <v>2018:39</v>
      </c>
      <c r="PY7" s="46" t="str">
        <f t="shared" si="56"/>
        <v>2018:36</v>
      </c>
      <c r="PZ7" s="46" t="str">
        <f t="shared" si="56"/>
        <v>2018:36</v>
      </c>
      <c r="QA7" s="46" t="str">
        <f t="shared" si="56"/>
        <v>2018:35</v>
      </c>
      <c r="QB7" s="46" t="str">
        <f t="shared" si="56"/>
        <v>2018:35</v>
      </c>
      <c r="QC7" s="46" t="str">
        <f t="shared" si="56"/>
        <v>2018:35</v>
      </c>
      <c r="QD7" s="46" t="str">
        <f t="shared" si="56"/>
        <v>2018:34</v>
      </c>
      <c r="QE7" s="46" t="str">
        <f t="shared" si="56"/>
        <v>2018:33</v>
      </c>
      <c r="QF7" s="46" t="str">
        <f t="shared" si="56"/>
        <v>2018:27</v>
      </c>
      <c r="QG7" s="46" t="str">
        <f t="shared" si="56"/>
        <v>2018:25</v>
      </c>
      <c r="QH7" s="46" t="str">
        <f t="shared" si="56"/>
        <v>2018:25</v>
      </c>
      <c r="QI7" s="46" t="str">
        <f t="shared" si="56"/>
        <v>2018:25</v>
      </c>
      <c r="QJ7" s="46" t="str">
        <f t="shared" si="56"/>
        <v>2018:25</v>
      </c>
      <c r="QK7" s="46" t="str">
        <f t="shared" si="56"/>
        <v>2018:24</v>
      </c>
      <c r="QL7" s="46" t="str">
        <f t="shared" si="56"/>
        <v>2018:24</v>
      </c>
      <c r="QM7" s="46" t="str">
        <f t="shared" si="56"/>
        <v>2018:24</v>
      </c>
      <c r="QN7" s="46" t="str">
        <f t="shared" si="56"/>
        <v>2018:22</v>
      </c>
      <c r="QO7" s="46" t="str">
        <f t="shared" si="56"/>
        <v>2018:21</v>
      </c>
      <c r="QP7" s="46" t="str">
        <f t="shared" si="56"/>
        <v>2018:20</v>
      </c>
      <c r="QQ7" s="46" t="str">
        <f t="shared" si="56"/>
        <v>2018:20</v>
      </c>
      <c r="QR7" s="46" t="str">
        <f t="shared" si="56"/>
        <v>2018:18</v>
      </c>
      <c r="QS7" s="46" t="str">
        <f t="shared" si="56"/>
        <v>2018:17</v>
      </c>
      <c r="QT7" s="46" t="str">
        <f t="shared" si="56"/>
        <v>2018:17</v>
      </c>
      <c r="QU7" s="46" t="str">
        <f t="shared" si="56"/>
        <v>2018:17</v>
      </c>
      <c r="QV7" s="46" t="str">
        <f t="shared" si="56"/>
        <v>2018:17</v>
      </c>
      <c r="QW7" s="46" t="str">
        <f t="shared" si="56"/>
        <v>2018:16</v>
      </c>
      <c r="QX7" s="46" t="str">
        <f t="shared" si="56"/>
        <v>2018:15</v>
      </c>
      <c r="QY7" s="46" t="str">
        <f t="shared" si="56"/>
        <v>2018:14</v>
      </c>
      <c r="QZ7" s="46" t="str">
        <f t="shared" si="56"/>
        <v>2018:13</v>
      </c>
      <c r="RA7" s="46" t="str">
        <f t="shared" si="56"/>
        <v>2018:13</v>
      </c>
      <c r="RB7" s="46" t="str">
        <f t="shared" si="56"/>
        <v>2018:13</v>
      </c>
      <c r="RC7" s="46" t="str">
        <f t="shared" si="56"/>
        <v>2018:11</v>
      </c>
      <c r="RD7" s="46" t="str">
        <f t="shared" si="56"/>
        <v>2018:8</v>
      </c>
      <c r="RE7" s="46" t="str">
        <f t="shared" si="56"/>
        <v>2018:8</v>
      </c>
      <c r="RF7" s="46" t="str">
        <f t="shared" si="56"/>
        <v>2018:7</v>
      </c>
      <c r="RG7" s="46" t="str">
        <f t="shared" si="56"/>
        <v>2018:7</v>
      </c>
      <c r="RH7" s="46" t="str">
        <f t="shared" si="56"/>
        <v>2018:6</v>
      </c>
      <c r="RI7" s="46" t="str">
        <f t="shared" si="56"/>
        <v>2018:4</v>
      </c>
      <c r="RJ7" s="46" t="str">
        <f t="shared" si="56"/>
        <v>2018:4</v>
      </c>
      <c r="RK7" s="46" t="str">
        <f t="shared" si="56"/>
        <v>2018:3</v>
      </c>
      <c r="RL7" s="46" t="str">
        <f t="shared" si="56"/>
        <v>2018:1</v>
      </c>
      <c r="RM7" s="46" t="str">
        <f t="shared" si="56"/>
        <v>2017:51</v>
      </c>
      <c r="RN7" s="46" t="str">
        <f t="shared" si="56"/>
        <v>2017:51</v>
      </c>
      <c r="RO7" s="46" t="str">
        <f t="shared" si="56"/>
        <v>2017:51</v>
      </c>
      <c r="RP7" s="46" t="str">
        <f t="shared" si="56"/>
        <v>2017:51</v>
      </c>
      <c r="RQ7" s="46" t="str">
        <f t="shared" si="56"/>
        <v>2017:50</v>
      </c>
      <c r="RR7" s="46" t="str">
        <f t="shared" si="56"/>
        <v>2017:50</v>
      </c>
      <c r="RS7" s="46" t="str">
        <f t="shared" si="56"/>
        <v>2017:49</v>
      </c>
      <c r="RT7" s="46" t="str">
        <f t="shared" si="56"/>
        <v>2017:48</v>
      </c>
      <c r="RU7" s="46" t="str">
        <f t="shared" si="56"/>
        <v>2017:47</v>
      </c>
      <c r="RV7" s="46" t="str">
        <f t="shared" ref="RV7:UG7" si="57">CONCATENATE(YEAR(RV6),":",INT((RV6-(DATE(YEAR(RV6+(MOD(8-WEEKDAY(RV6),7)-3)),1,1))-3+MOD(WEEKDAY(DATE(YEAR(RV6+(MOD(8-WEEKDAY(RV6),7)-3)),1,1))+1,7))/7)+1)</f>
        <v>2017:47</v>
      </c>
      <c r="RW7" s="46" t="str">
        <f t="shared" si="57"/>
        <v>2017:46</v>
      </c>
      <c r="RX7" s="46" t="str">
        <f t="shared" si="57"/>
        <v>2017:45</v>
      </c>
      <c r="RY7" s="46" t="str">
        <f t="shared" si="57"/>
        <v>2017:45</v>
      </c>
      <c r="RZ7" s="46" t="str">
        <f t="shared" si="57"/>
        <v>2017:43</v>
      </c>
      <c r="SA7" s="46" t="str">
        <f t="shared" si="57"/>
        <v>2017:43</v>
      </c>
      <c r="SB7" s="46" t="str">
        <f t="shared" si="57"/>
        <v>2017:43</v>
      </c>
      <c r="SC7" s="46" t="str">
        <f t="shared" si="57"/>
        <v>2017:42</v>
      </c>
      <c r="SD7" s="46" t="str">
        <f t="shared" si="57"/>
        <v>2017:41</v>
      </c>
      <c r="SE7" s="46" t="str">
        <f t="shared" si="57"/>
        <v>2017:41</v>
      </c>
      <c r="SF7" s="46" t="str">
        <f t="shared" si="57"/>
        <v>2017:39</v>
      </c>
      <c r="SG7" s="46" t="str">
        <f t="shared" si="57"/>
        <v>2017:38</v>
      </c>
      <c r="SH7" s="46" t="str">
        <f t="shared" si="57"/>
        <v>2017:36</v>
      </c>
      <c r="SI7" s="46" t="str">
        <f t="shared" si="57"/>
        <v>2017:36</v>
      </c>
      <c r="SJ7" s="46" t="str">
        <f t="shared" si="57"/>
        <v>2017:36</v>
      </c>
      <c r="SK7" s="46" t="str">
        <f t="shared" si="57"/>
        <v>2017:35</v>
      </c>
      <c r="SL7" s="46" t="str">
        <f t="shared" si="57"/>
        <v>2017:35</v>
      </c>
      <c r="SM7" s="46" t="str">
        <f t="shared" si="57"/>
        <v>2017:34</v>
      </c>
      <c r="SN7" s="46" t="str">
        <f t="shared" si="57"/>
        <v>2017:27</v>
      </c>
      <c r="SO7" s="46" t="str">
        <f t="shared" si="57"/>
        <v>2017:26</v>
      </c>
      <c r="SP7" s="46" t="str">
        <f t="shared" si="57"/>
        <v>2017:25</v>
      </c>
      <c r="SQ7" s="46" t="str">
        <f t="shared" si="57"/>
        <v>2017:25</v>
      </c>
      <c r="SR7" s="46" t="str">
        <f t="shared" si="57"/>
        <v>2017:25</v>
      </c>
      <c r="SS7" s="46" t="str">
        <f t="shared" si="57"/>
        <v>2017:24</v>
      </c>
      <c r="ST7" s="46" t="str">
        <f t="shared" si="57"/>
        <v>2017:24</v>
      </c>
      <c r="SU7" s="46" t="str">
        <f t="shared" si="57"/>
        <v>2017:24</v>
      </c>
      <c r="SV7" s="46" t="str">
        <f t="shared" si="57"/>
        <v>2017:24</v>
      </c>
      <c r="SW7" s="46" t="str">
        <f t="shared" si="57"/>
        <v>2017:23</v>
      </c>
      <c r="SX7" s="46" t="str">
        <f t="shared" si="57"/>
        <v>2017:19</v>
      </c>
      <c r="SY7" s="46" t="str">
        <f t="shared" si="57"/>
        <v>2017:19</v>
      </c>
      <c r="SZ7" s="46" t="str">
        <f t="shared" si="57"/>
        <v>2017:19</v>
      </c>
      <c r="TA7" s="46" t="str">
        <f t="shared" si="57"/>
        <v>2017:17</v>
      </c>
      <c r="TB7" s="46" t="str">
        <f t="shared" si="57"/>
        <v>2017:17</v>
      </c>
      <c r="TC7" s="46" t="str">
        <f t="shared" si="57"/>
        <v>2017:17</v>
      </c>
      <c r="TD7" s="46" t="str">
        <f t="shared" si="57"/>
        <v>2017:16</v>
      </c>
      <c r="TE7" s="46" t="str">
        <f t="shared" si="57"/>
        <v>2017:14</v>
      </c>
      <c r="TF7" s="46" t="str">
        <f t="shared" si="57"/>
        <v>2017:14</v>
      </c>
      <c r="TG7" s="46" t="str">
        <f t="shared" si="57"/>
        <v>2017:14</v>
      </c>
      <c r="TH7" s="46" t="str">
        <f t="shared" si="57"/>
        <v>2017:13</v>
      </c>
      <c r="TI7" s="46" t="str">
        <f t="shared" si="57"/>
        <v>2017:13</v>
      </c>
      <c r="TJ7" s="46" t="str">
        <f t="shared" si="57"/>
        <v>2017:13</v>
      </c>
      <c r="TK7" s="46" t="str">
        <f t="shared" si="57"/>
        <v>2017:12</v>
      </c>
      <c r="TL7" s="46" t="str">
        <f t="shared" si="57"/>
        <v>2017:8</v>
      </c>
      <c r="TM7" s="46" t="str">
        <f t="shared" si="57"/>
        <v>2017:7</v>
      </c>
      <c r="TN7" s="46" t="str">
        <f t="shared" si="57"/>
        <v>2017:7</v>
      </c>
      <c r="TO7" s="46" t="str">
        <f t="shared" si="57"/>
        <v>2017:7</v>
      </c>
      <c r="TP7" s="46" t="str">
        <f t="shared" si="57"/>
        <v>2017:6</v>
      </c>
      <c r="TQ7" s="46" t="str">
        <f t="shared" si="57"/>
        <v>2017:3</v>
      </c>
      <c r="TR7" s="46" t="str">
        <f t="shared" si="57"/>
        <v>2017:1</v>
      </c>
      <c r="TS7" s="46" t="str">
        <f t="shared" si="57"/>
        <v>2016:51</v>
      </c>
      <c r="TT7" s="46" t="str">
        <f t="shared" si="57"/>
        <v>2016:51</v>
      </c>
      <c r="TU7" s="46" t="str">
        <f t="shared" si="57"/>
        <v>2016:51</v>
      </c>
      <c r="TV7" s="46" t="str">
        <f t="shared" si="57"/>
        <v>2016:51</v>
      </c>
      <c r="TW7" s="46" t="str">
        <f t="shared" si="57"/>
        <v>2016:50</v>
      </c>
      <c r="TX7" s="46" t="str">
        <f t="shared" si="57"/>
        <v>2016:50</v>
      </c>
      <c r="TY7" s="46" t="str">
        <f t="shared" si="57"/>
        <v>2016:50</v>
      </c>
      <c r="TZ7" s="46" t="str">
        <f t="shared" si="57"/>
        <v>2016:49</v>
      </c>
      <c r="UA7" s="46" t="str">
        <f t="shared" si="57"/>
        <v>2016:49</v>
      </c>
      <c r="UB7" s="46" t="str">
        <f t="shared" si="57"/>
        <v>2016:48</v>
      </c>
      <c r="UC7" s="46" t="str">
        <f t="shared" si="57"/>
        <v>2016:47</v>
      </c>
      <c r="UD7" s="46" t="str">
        <f t="shared" si="57"/>
        <v>2016:47</v>
      </c>
      <c r="UE7" s="46" t="str">
        <f t="shared" si="57"/>
        <v>2016:46</v>
      </c>
      <c r="UF7" s="46" t="str">
        <f t="shared" si="57"/>
        <v>2016:46</v>
      </c>
      <c r="UG7" s="46" t="str">
        <f t="shared" si="57"/>
        <v>2016:45</v>
      </c>
      <c r="UH7" s="46" t="str">
        <f t="shared" ref="UH7:WS7" si="58">CONCATENATE(YEAR(UH6),":",INT((UH6-(DATE(YEAR(UH6+(MOD(8-WEEKDAY(UH6),7)-3)),1,1))-3+MOD(WEEKDAY(DATE(YEAR(UH6+(MOD(8-WEEKDAY(UH6),7)-3)),1,1))+1,7))/7)+1)</f>
        <v>2016:43</v>
      </c>
      <c r="UI7" s="46" t="str">
        <f t="shared" si="58"/>
        <v>2016:43</v>
      </c>
      <c r="UJ7" s="46" t="str">
        <f t="shared" si="58"/>
        <v>2016:41</v>
      </c>
      <c r="UK7" s="46" t="str">
        <f t="shared" si="58"/>
        <v>2016:40</v>
      </c>
      <c r="UL7" s="46" t="str">
        <f t="shared" si="58"/>
        <v>2016:40</v>
      </c>
      <c r="UM7" s="46" t="str">
        <f t="shared" si="58"/>
        <v>2016:40</v>
      </c>
      <c r="UN7" s="46" t="str">
        <f t="shared" si="58"/>
        <v>2016:39</v>
      </c>
      <c r="UO7" s="46" t="str">
        <f t="shared" si="58"/>
        <v>2016:38</v>
      </c>
      <c r="UP7" s="46" t="str">
        <f t="shared" si="58"/>
        <v>2016:38</v>
      </c>
      <c r="UQ7" s="46" t="str">
        <f t="shared" si="58"/>
        <v>2016:36</v>
      </c>
      <c r="UR7" s="46" t="str">
        <f t="shared" si="58"/>
        <v>2016:36</v>
      </c>
      <c r="US7" s="46" t="str">
        <f t="shared" si="58"/>
        <v>2016:36</v>
      </c>
      <c r="UT7" s="46" t="str">
        <f t="shared" si="58"/>
        <v>2016:35</v>
      </c>
      <c r="UU7" s="46" t="str">
        <f t="shared" si="58"/>
        <v>2016:35</v>
      </c>
      <c r="UV7" s="46" t="str">
        <f t="shared" si="58"/>
        <v>2016:35</v>
      </c>
      <c r="UW7" s="46" t="str">
        <f t="shared" si="58"/>
        <v>2016:34</v>
      </c>
      <c r="UX7" s="46" t="str">
        <f t="shared" si="58"/>
        <v>2016:27</v>
      </c>
      <c r="UY7" s="46" t="str">
        <f t="shared" si="58"/>
        <v>2016:26</v>
      </c>
      <c r="UZ7" s="46" t="str">
        <f t="shared" si="58"/>
        <v>2016:26</v>
      </c>
      <c r="VA7" s="46" t="str">
        <f t="shared" si="58"/>
        <v>2016:25</v>
      </c>
      <c r="VB7" s="46" t="str">
        <f t="shared" si="58"/>
        <v>2016:25</v>
      </c>
      <c r="VC7" s="46" t="str">
        <f t="shared" si="58"/>
        <v>2016:24</v>
      </c>
      <c r="VD7" s="46" t="str">
        <f t="shared" si="58"/>
        <v>2016:24</v>
      </c>
      <c r="VE7" s="46" t="str">
        <f t="shared" si="58"/>
        <v>2016:24</v>
      </c>
      <c r="VF7" s="46" t="str">
        <f t="shared" si="58"/>
        <v>2016:23</v>
      </c>
      <c r="VG7" s="46" t="str">
        <f t="shared" si="58"/>
        <v>2016:22</v>
      </c>
      <c r="VH7" s="46" t="str">
        <f t="shared" si="58"/>
        <v>2016:20</v>
      </c>
      <c r="VI7" s="46" t="str">
        <f t="shared" si="58"/>
        <v>2016:19</v>
      </c>
      <c r="VJ7" s="46" t="str">
        <f t="shared" si="58"/>
        <v>2016:18</v>
      </c>
      <c r="VK7" s="46" t="str">
        <f t="shared" si="58"/>
        <v>2016:17</v>
      </c>
      <c r="VL7" s="46" t="str">
        <f t="shared" si="58"/>
        <v>2016:17</v>
      </c>
      <c r="VM7" s="46" t="str">
        <f t="shared" si="58"/>
        <v>2016:17</v>
      </c>
      <c r="VN7" s="46" t="str">
        <f t="shared" si="58"/>
        <v>2016:16</v>
      </c>
      <c r="VO7" s="46" t="str">
        <f t="shared" si="58"/>
        <v>2016:16</v>
      </c>
      <c r="VP7" s="46" t="str">
        <f t="shared" si="58"/>
        <v>2016:15</v>
      </c>
      <c r="VQ7" s="46" t="str">
        <f t="shared" si="58"/>
        <v>2016:15</v>
      </c>
      <c r="VR7" s="46" t="str">
        <f t="shared" si="58"/>
        <v>2016:15</v>
      </c>
      <c r="VS7" s="46" t="str">
        <f t="shared" si="58"/>
        <v>2016:14</v>
      </c>
      <c r="VT7" s="46" t="str">
        <f t="shared" si="58"/>
        <v>2016:13</v>
      </c>
      <c r="VU7" s="46" t="str">
        <f t="shared" si="58"/>
        <v>2016:12</v>
      </c>
      <c r="VV7" s="46" t="str">
        <f t="shared" si="58"/>
        <v>2016:11</v>
      </c>
      <c r="VW7" s="46" t="str">
        <f t="shared" si="58"/>
        <v>2016:11</v>
      </c>
      <c r="VX7" s="46" t="str">
        <f t="shared" si="58"/>
        <v>2016:8</v>
      </c>
      <c r="VY7" s="46" t="str">
        <f t="shared" si="58"/>
        <v>2016:8</v>
      </c>
      <c r="VZ7" s="46" t="str">
        <f t="shared" si="58"/>
        <v>2016:6</v>
      </c>
      <c r="WA7" s="46" t="str">
        <f t="shared" si="58"/>
        <v>2016:6</v>
      </c>
      <c r="WB7" s="46" t="str">
        <f t="shared" si="58"/>
        <v>2016:5</v>
      </c>
      <c r="WC7" s="46" t="str">
        <f t="shared" si="58"/>
        <v>2016:4</v>
      </c>
      <c r="WD7" s="46" t="str">
        <f t="shared" si="58"/>
        <v>2016:1</v>
      </c>
      <c r="WE7" s="46" t="str">
        <f t="shared" si="58"/>
        <v>2015:52</v>
      </c>
      <c r="WF7" s="46" t="str">
        <f t="shared" si="58"/>
        <v>2015:52</v>
      </c>
      <c r="WG7" s="46" t="str">
        <f t="shared" si="58"/>
        <v>2015:51</v>
      </c>
      <c r="WH7" s="46" t="str">
        <f t="shared" si="58"/>
        <v>2015:51</v>
      </c>
      <c r="WI7" s="46" t="str">
        <f t="shared" si="58"/>
        <v>2015:50</v>
      </c>
      <c r="WJ7" s="46" t="str">
        <f t="shared" si="58"/>
        <v>2015:50</v>
      </c>
      <c r="WK7" s="46" t="str">
        <f t="shared" si="58"/>
        <v>2015:50</v>
      </c>
      <c r="WL7" s="46" t="str">
        <f t="shared" si="58"/>
        <v>2015:49</v>
      </c>
      <c r="WM7" s="46" t="str">
        <f t="shared" si="58"/>
        <v>2015:48</v>
      </c>
      <c r="WN7" s="46" t="str">
        <f t="shared" si="58"/>
        <v>2015:48</v>
      </c>
      <c r="WO7" s="46" t="str">
        <f t="shared" si="58"/>
        <v>2015:46</v>
      </c>
      <c r="WP7" s="46" t="str">
        <f t="shared" si="58"/>
        <v>2015:46</v>
      </c>
      <c r="WQ7" s="46" t="str">
        <f t="shared" si="58"/>
        <v>2015:46</v>
      </c>
      <c r="WR7" s="46" t="str">
        <f t="shared" si="58"/>
        <v>2015:45</v>
      </c>
      <c r="WS7" s="46" t="str">
        <f t="shared" si="58"/>
        <v>2015:45</v>
      </c>
      <c r="WT7" s="46" t="str">
        <f t="shared" ref="WT7:ZE7" si="59">CONCATENATE(YEAR(WT6),":",INT((WT6-(DATE(YEAR(WT6+(MOD(8-WEEKDAY(WT6),7)-3)),1,1))-3+MOD(WEEKDAY(DATE(YEAR(WT6+(MOD(8-WEEKDAY(WT6),7)-3)),1,1))+1,7))/7)+1)</f>
        <v>2015:44</v>
      </c>
      <c r="WU7" s="46" t="str">
        <f t="shared" si="59"/>
        <v>2015:43</v>
      </c>
      <c r="WV7" s="46" t="str">
        <f t="shared" si="59"/>
        <v>2015:41</v>
      </c>
      <c r="WW7" s="46" t="str">
        <f t="shared" si="59"/>
        <v>2015:41</v>
      </c>
      <c r="WX7" s="46" t="str">
        <f t="shared" si="59"/>
        <v>2015:41</v>
      </c>
      <c r="WY7" s="46" t="str">
        <f t="shared" si="59"/>
        <v>2015:39</v>
      </c>
      <c r="WZ7" s="46" t="str">
        <f t="shared" si="59"/>
        <v>2015:39</v>
      </c>
      <c r="XA7" s="46" t="str">
        <f t="shared" si="59"/>
        <v>2015:39</v>
      </c>
      <c r="XB7" s="46" t="str">
        <f t="shared" si="59"/>
        <v>2015:36</v>
      </c>
      <c r="XC7" s="46" t="str">
        <f t="shared" si="59"/>
        <v>2015:36</v>
      </c>
      <c r="XD7" s="46" t="str">
        <f t="shared" si="59"/>
        <v>2015:36</v>
      </c>
      <c r="XE7" s="46" t="str">
        <f t="shared" si="59"/>
        <v>2015:35</v>
      </c>
      <c r="XF7" s="46" t="str">
        <f t="shared" si="59"/>
        <v>2015:35</v>
      </c>
      <c r="XG7" s="46" t="str">
        <f t="shared" si="59"/>
        <v>2015:35</v>
      </c>
      <c r="XH7" s="46" t="str">
        <f t="shared" si="59"/>
        <v>2015:35</v>
      </c>
      <c r="XI7" s="46" t="str">
        <f t="shared" si="59"/>
        <v>2015:34</v>
      </c>
      <c r="XJ7" s="46" t="str">
        <f t="shared" si="59"/>
        <v>2015:34</v>
      </c>
      <c r="XK7" s="46" t="str">
        <f t="shared" si="59"/>
        <v>2015:27</v>
      </c>
      <c r="XL7" s="46" t="str">
        <f t="shared" si="59"/>
        <v>2015:27</v>
      </c>
      <c r="XM7" s="46" t="str">
        <f t="shared" si="59"/>
        <v>2015:26</v>
      </c>
      <c r="XN7" s="46" t="str">
        <f t="shared" si="59"/>
        <v>2015:25</v>
      </c>
      <c r="XO7" s="46" t="str">
        <f t="shared" si="59"/>
        <v>2015:25</v>
      </c>
      <c r="XP7" s="46" t="str">
        <f t="shared" si="59"/>
        <v>2015:24</v>
      </c>
      <c r="XQ7" s="46" t="str">
        <f t="shared" si="59"/>
        <v>2015:24</v>
      </c>
      <c r="XR7" s="46" t="str">
        <f t="shared" si="59"/>
        <v>2015:24</v>
      </c>
      <c r="XS7" s="46" t="str">
        <f t="shared" si="59"/>
        <v>2015:23</v>
      </c>
      <c r="XT7" s="46" t="str">
        <f t="shared" si="59"/>
        <v>2015:19</v>
      </c>
      <c r="XU7" s="46" t="str">
        <f t="shared" si="59"/>
        <v>2015:19</v>
      </c>
      <c r="XV7" s="46" t="str">
        <f t="shared" si="59"/>
        <v>2015:18</v>
      </c>
      <c r="XW7" s="46" t="str">
        <f t="shared" si="59"/>
        <v>2015:18</v>
      </c>
      <c r="XX7" s="46" t="str">
        <f t="shared" si="59"/>
        <v>2015:17</v>
      </c>
      <c r="XY7" s="46" t="str">
        <f t="shared" si="59"/>
        <v>2015:17</v>
      </c>
      <c r="XZ7" s="46" t="str">
        <f t="shared" si="59"/>
        <v>2015:17</v>
      </c>
      <c r="YA7" s="46" t="str">
        <f t="shared" si="59"/>
        <v>2015:17</v>
      </c>
      <c r="YB7" s="46" t="str">
        <f t="shared" si="59"/>
        <v>2015:17</v>
      </c>
      <c r="YC7" s="46" t="str">
        <f t="shared" si="59"/>
        <v>2015:16</v>
      </c>
      <c r="YD7" s="46" t="str">
        <f t="shared" si="59"/>
        <v>2015:16</v>
      </c>
      <c r="YE7" s="46" t="str">
        <f t="shared" si="59"/>
        <v>2015:13</v>
      </c>
      <c r="YF7" s="46" t="str">
        <f t="shared" si="59"/>
        <v>2015:13</v>
      </c>
      <c r="YG7" s="46" t="str">
        <f t="shared" si="59"/>
        <v>2015:13</v>
      </c>
      <c r="YH7" s="46" t="str">
        <f t="shared" si="59"/>
        <v>2015:12</v>
      </c>
      <c r="YI7" s="46" t="str">
        <f t="shared" si="59"/>
        <v>2015:11</v>
      </c>
      <c r="YJ7" s="46" t="str">
        <f t="shared" si="59"/>
        <v>2015:7</v>
      </c>
      <c r="YK7" s="46" t="str">
        <f t="shared" si="59"/>
        <v>2015:7</v>
      </c>
      <c r="YL7" s="46" t="str">
        <f t="shared" si="59"/>
        <v>2015:6</v>
      </c>
      <c r="YM7" s="46" t="str">
        <f t="shared" si="59"/>
        <v>2015:5</v>
      </c>
      <c r="YN7" s="46" t="str">
        <f t="shared" si="59"/>
        <v>2015:4</v>
      </c>
      <c r="YO7" s="46" t="str">
        <f t="shared" si="59"/>
        <v>2015:3</v>
      </c>
      <c r="YP7" s="46" t="str">
        <f t="shared" si="59"/>
        <v>2015:2</v>
      </c>
      <c r="YQ7" s="46" t="str">
        <f t="shared" si="59"/>
        <v>2014:51</v>
      </c>
      <c r="YR7" s="46" t="str">
        <f t="shared" si="59"/>
        <v>2014:51</v>
      </c>
      <c r="YS7" s="46" t="str">
        <f t="shared" si="59"/>
        <v>2014:51</v>
      </c>
      <c r="YT7" s="46" t="str">
        <f t="shared" si="59"/>
        <v>2014:50</v>
      </c>
      <c r="YU7" s="46" t="str">
        <f t="shared" si="59"/>
        <v>2014:50</v>
      </c>
      <c r="YV7" s="46" t="str">
        <f t="shared" si="59"/>
        <v>2014:50</v>
      </c>
      <c r="YW7" s="46" t="str">
        <f t="shared" si="59"/>
        <v>2014:49</v>
      </c>
      <c r="YX7" s="46" t="str">
        <f t="shared" si="59"/>
        <v>2014:48</v>
      </c>
      <c r="YY7" s="46" t="str">
        <f t="shared" si="59"/>
        <v>2014:48</v>
      </c>
      <c r="YZ7" s="46" t="str">
        <f t="shared" si="59"/>
        <v>2014:48</v>
      </c>
      <c r="ZA7" s="46" t="str">
        <f t="shared" si="59"/>
        <v>2014:45</v>
      </c>
      <c r="ZB7" s="46" t="str">
        <f t="shared" si="59"/>
        <v>2014:45</v>
      </c>
      <c r="ZC7" s="46" t="str">
        <f t="shared" si="59"/>
        <v>2014:45</v>
      </c>
      <c r="ZD7" s="46" t="str">
        <f t="shared" si="59"/>
        <v>2014:44</v>
      </c>
      <c r="ZE7" s="46" t="str">
        <f t="shared" si="59"/>
        <v>2014:43</v>
      </c>
      <c r="ZF7" s="46" t="str">
        <f t="shared" ref="ZF7:ABC7" si="60">CONCATENATE(YEAR(ZF6),":",INT((ZF6-(DATE(YEAR(ZF6+(MOD(8-WEEKDAY(ZF6),7)-3)),1,1))-3+MOD(WEEKDAY(DATE(YEAR(ZF6+(MOD(8-WEEKDAY(ZF6),7)-3)),1,1))+1,7))/7)+1)</f>
        <v>2014:42</v>
      </c>
      <c r="ZG7" s="46" t="str">
        <f t="shared" si="60"/>
        <v>2014:42</v>
      </c>
      <c r="ZH7" s="46" t="str">
        <f t="shared" si="60"/>
        <v>2014:41</v>
      </c>
      <c r="ZI7" s="46" t="str">
        <f t="shared" si="60"/>
        <v>2014:40</v>
      </c>
      <c r="ZJ7" s="46" t="str">
        <f t="shared" si="60"/>
        <v>2014:39</v>
      </c>
      <c r="ZK7" s="46" t="str">
        <f t="shared" si="60"/>
        <v>2014:36</v>
      </c>
      <c r="ZL7" s="46" t="str">
        <f t="shared" si="60"/>
        <v>2014:36</v>
      </c>
      <c r="ZM7" s="46" t="str">
        <f t="shared" si="60"/>
        <v>2014:36</v>
      </c>
      <c r="ZN7" s="46" t="str">
        <f t="shared" si="60"/>
        <v>2014:35</v>
      </c>
      <c r="ZO7" s="46" t="str">
        <f t="shared" si="60"/>
        <v>2014:35</v>
      </c>
      <c r="ZP7" s="46" t="str">
        <f t="shared" si="60"/>
        <v>2014:35</v>
      </c>
      <c r="ZQ7" s="46" t="str">
        <f t="shared" si="60"/>
        <v>2014:35</v>
      </c>
      <c r="ZR7" s="46" t="str">
        <f t="shared" si="60"/>
        <v>2014:35</v>
      </c>
      <c r="ZS7" s="46" t="str">
        <f t="shared" si="60"/>
        <v>2014:34</v>
      </c>
      <c r="ZT7" s="46" t="str">
        <f t="shared" si="60"/>
        <v>2014:34</v>
      </c>
      <c r="ZU7" s="46" t="str">
        <f t="shared" si="60"/>
        <v>2014:27</v>
      </c>
      <c r="ZV7" s="46" t="str">
        <f t="shared" si="60"/>
        <v>2014:27</v>
      </c>
      <c r="ZW7" s="46" t="str">
        <f t="shared" si="60"/>
        <v>2014:26</v>
      </c>
      <c r="ZX7" s="46" t="str">
        <f t="shared" si="60"/>
        <v>2014:25</v>
      </c>
      <c r="ZY7" s="46" t="str">
        <f t="shared" si="60"/>
        <v>2014:25</v>
      </c>
      <c r="ZZ7" s="46" t="str">
        <f t="shared" si="60"/>
        <v>2014:25</v>
      </c>
      <c r="AAA7" s="46" t="str">
        <f t="shared" si="60"/>
        <v>2014:24</v>
      </c>
      <c r="AAB7" s="46" t="str">
        <f t="shared" si="60"/>
        <v>2014:24</v>
      </c>
      <c r="AAC7" s="46" t="str">
        <f t="shared" si="60"/>
        <v>2014:23</v>
      </c>
      <c r="AAD7" s="46" t="str">
        <f t="shared" si="60"/>
        <v>2014:20</v>
      </c>
      <c r="AAE7" s="46" t="str">
        <f t="shared" si="60"/>
        <v>2014:20</v>
      </c>
      <c r="AAF7" s="46" t="str">
        <f t="shared" si="60"/>
        <v>2014:19</v>
      </c>
      <c r="AAG7" s="46" t="str">
        <f t="shared" si="60"/>
        <v>2014:19</v>
      </c>
      <c r="AAH7" s="46" t="str">
        <f t="shared" si="60"/>
        <v>2014:19</v>
      </c>
      <c r="AAI7" s="46" t="str">
        <f t="shared" si="60"/>
        <v>2014:18</v>
      </c>
      <c r="AAJ7" s="46" t="str">
        <f t="shared" si="60"/>
        <v>2014:15</v>
      </c>
      <c r="AAK7" s="46" t="str">
        <f t="shared" si="60"/>
        <v>2014:15</v>
      </c>
      <c r="AAL7" s="46" t="str">
        <f t="shared" si="60"/>
        <v>2014:15</v>
      </c>
      <c r="AAM7" s="46" t="str">
        <f t="shared" si="60"/>
        <v>2014:15</v>
      </c>
      <c r="AAN7" s="46" t="str">
        <f t="shared" si="60"/>
        <v>2014:15</v>
      </c>
      <c r="AAO7" s="46" t="str">
        <f t="shared" si="60"/>
        <v>2014:14</v>
      </c>
      <c r="AAP7" s="46" t="str">
        <f t="shared" si="60"/>
        <v>2014:13</v>
      </c>
      <c r="AAQ7" s="46" t="str">
        <f t="shared" si="60"/>
        <v>2014:13</v>
      </c>
      <c r="AAR7" s="46" t="str">
        <f t="shared" si="60"/>
        <v>2014:12</v>
      </c>
      <c r="AAS7" s="46" t="str">
        <f t="shared" si="60"/>
        <v>2014:11</v>
      </c>
      <c r="AAT7" s="46" t="str">
        <f t="shared" si="60"/>
        <v>2014:9</v>
      </c>
      <c r="AAU7" s="46" t="str">
        <f t="shared" si="60"/>
        <v>2014:8</v>
      </c>
      <c r="AAV7" s="46" t="str">
        <f t="shared" si="60"/>
        <v>2014:7</v>
      </c>
      <c r="AAW7" s="46" t="str">
        <f t="shared" si="60"/>
        <v>2014:7</v>
      </c>
      <c r="AAX7" s="46" t="str">
        <f t="shared" si="60"/>
        <v>2014:7</v>
      </c>
      <c r="AAY7" s="46" t="str">
        <f t="shared" si="60"/>
        <v>2014:6</v>
      </c>
      <c r="AAZ7" s="46" t="str">
        <f t="shared" si="60"/>
        <v>2014:4</v>
      </c>
      <c r="ABA7" s="46" t="str">
        <f t="shared" si="60"/>
        <v>2013:51</v>
      </c>
      <c r="ABB7" s="46" t="str">
        <f t="shared" si="60"/>
        <v>2013:51</v>
      </c>
      <c r="ABC7" s="46" t="str">
        <f t="shared" si="60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8" customFormat="1" ht="13.5" customHeight="1" x14ac:dyDescent="0.25">
      <c r="A10" s="21" t="s">
        <v>24</v>
      </c>
      <c r="B10" s="22">
        <v>2.8</v>
      </c>
      <c r="C10" s="22">
        <v>2.8</v>
      </c>
      <c r="D10" s="22">
        <v>2.6</v>
      </c>
      <c r="E10" s="22">
        <v>2.7</v>
      </c>
      <c r="F10" s="22">
        <v>2.7</v>
      </c>
      <c r="G10" s="22">
        <v>2.6</v>
      </c>
      <c r="H10" s="22">
        <v>2.7</v>
      </c>
      <c r="I10" s="22">
        <v>2.8</v>
      </c>
      <c r="J10" s="22">
        <v>2.7</v>
      </c>
      <c r="K10" s="22">
        <v>3</v>
      </c>
      <c r="L10" s="22">
        <v>2.6</v>
      </c>
      <c r="M10" s="22">
        <v>2.6</v>
      </c>
      <c r="N10" s="22">
        <v>2.7</v>
      </c>
      <c r="O10" s="22">
        <v>2.9</v>
      </c>
      <c r="P10" s="22">
        <v>2.2000000000000002</v>
      </c>
      <c r="Q10" s="22">
        <v>3.1</v>
      </c>
      <c r="R10" s="22">
        <v>2.7</v>
      </c>
      <c r="S10" s="22">
        <v>2.6</v>
      </c>
      <c r="T10" s="22">
        <v>2.7</v>
      </c>
      <c r="U10" s="22">
        <v>2.2000000000000002</v>
      </c>
      <c r="V10" s="22">
        <v>2.7</v>
      </c>
      <c r="W10" s="22">
        <v>2.5</v>
      </c>
      <c r="X10" s="22">
        <v>2.6</v>
      </c>
      <c r="Y10" s="22">
        <v>2.6</v>
      </c>
      <c r="Z10" s="22">
        <v>2.4</v>
      </c>
      <c r="AA10" s="22">
        <v>2.7</v>
      </c>
      <c r="AB10" s="22"/>
      <c r="AC10" s="22">
        <v>2.1</v>
      </c>
      <c r="AD10" s="22">
        <v>1.8</v>
      </c>
      <c r="AE10" s="22">
        <v>2.8</v>
      </c>
      <c r="AF10" s="22">
        <v>2.7</v>
      </c>
      <c r="AG10" s="22">
        <v>2.2999999999999998</v>
      </c>
      <c r="AH10" s="22">
        <v>2</v>
      </c>
      <c r="AI10" s="22">
        <v>2.7</v>
      </c>
      <c r="AJ10" s="22">
        <v>2.2999999999999998</v>
      </c>
      <c r="AK10" s="22">
        <v>2.6</v>
      </c>
      <c r="AL10" s="22">
        <v>1.9</v>
      </c>
      <c r="AM10" s="22">
        <v>2.2999999999999998</v>
      </c>
      <c r="AN10" s="22">
        <v>2.8</v>
      </c>
      <c r="AO10" s="22">
        <v>2.9</v>
      </c>
      <c r="AP10" s="22">
        <v>2.7</v>
      </c>
      <c r="AQ10" s="22">
        <v>2.8</v>
      </c>
      <c r="AR10" s="22">
        <v>2.9</v>
      </c>
      <c r="AS10" s="22">
        <v>3.1</v>
      </c>
      <c r="AT10" s="22">
        <v>2.4</v>
      </c>
      <c r="AU10" s="22">
        <v>2.4</v>
      </c>
      <c r="AV10" s="22">
        <v>2.8</v>
      </c>
      <c r="AW10" s="22">
        <v>2.7</v>
      </c>
      <c r="AX10" s="22">
        <v>2.8</v>
      </c>
      <c r="AY10" s="22">
        <v>3.1</v>
      </c>
      <c r="AZ10" s="22">
        <v>3.3</v>
      </c>
      <c r="BA10" s="22">
        <v>2.9</v>
      </c>
      <c r="BB10" s="22">
        <v>2.8</v>
      </c>
      <c r="BC10" s="22">
        <v>3.1</v>
      </c>
      <c r="BD10" s="22">
        <v>2.6</v>
      </c>
      <c r="BE10" s="22">
        <v>3</v>
      </c>
      <c r="BF10" s="22" t="s">
        <v>36</v>
      </c>
      <c r="BG10" s="22">
        <v>2.4</v>
      </c>
      <c r="BH10" s="22">
        <v>2.8</v>
      </c>
      <c r="BI10" s="22"/>
      <c r="BJ10" s="22">
        <v>2.8</v>
      </c>
      <c r="BK10" s="22">
        <v>2.2000000000000002</v>
      </c>
      <c r="BL10" s="22">
        <v>2.5</v>
      </c>
      <c r="BM10" s="22">
        <v>3.2</v>
      </c>
      <c r="BN10" s="22">
        <v>2.6</v>
      </c>
      <c r="BO10" s="22"/>
      <c r="BP10" s="22">
        <v>3.1</v>
      </c>
      <c r="BQ10" s="22">
        <v>3.1</v>
      </c>
      <c r="BR10" s="22"/>
      <c r="BS10" s="22">
        <v>2.7</v>
      </c>
      <c r="BT10" s="22">
        <v>3</v>
      </c>
      <c r="BU10" s="22">
        <v>2.5</v>
      </c>
      <c r="BV10" s="22"/>
      <c r="BW10" s="22"/>
      <c r="BX10" s="22">
        <v>3.2</v>
      </c>
      <c r="BY10" s="22">
        <v>3</v>
      </c>
      <c r="BZ10" s="22">
        <v>2.9</v>
      </c>
      <c r="CA10" s="22">
        <v>2.9</v>
      </c>
      <c r="CB10" s="22"/>
      <c r="CC10" s="22">
        <v>3.3</v>
      </c>
      <c r="CD10" s="22">
        <v>2.9</v>
      </c>
      <c r="CE10" s="22">
        <v>3.2</v>
      </c>
      <c r="CF10" s="22">
        <v>2.4</v>
      </c>
      <c r="CG10" s="22">
        <v>3.1</v>
      </c>
      <c r="CH10" s="22">
        <v>3</v>
      </c>
      <c r="CI10" s="22">
        <v>2.9</v>
      </c>
      <c r="CJ10" s="22"/>
      <c r="CK10" s="22"/>
      <c r="CL10" s="22"/>
      <c r="CM10" s="22"/>
      <c r="CN10" s="22"/>
      <c r="CO10" s="22"/>
      <c r="CP10" s="22"/>
      <c r="CQ10" s="22"/>
      <c r="CR10" s="22">
        <v>2.6</v>
      </c>
      <c r="CS10" s="22"/>
      <c r="CT10" s="22">
        <v>2.6</v>
      </c>
      <c r="CU10" s="22"/>
      <c r="CV10" s="22"/>
      <c r="CW10" s="22"/>
      <c r="CX10" s="22"/>
      <c r="CY10" s="22">
        <v>3.2</v>
      </c>
      <c r="CZ10" s="22">
        <v>2.4</v>
      </c>
      <c r="DA10" s="22">
        <v>2.9</v>
      </c>
      <c r="DB10" s="22">
        <v>2.8</v>
      </c>
      <c r="DC10" s="22">
        <v>3.2</v>
      </c>
      <c r="DD10" s="22"/>
      <c r="DE10" s="22"/>
      <c r="DF10" s="22"/>
      <c r="DG10" s="22"/>
      <c r="DH10" s="22"/>
      <c r="DI10" s="22"/>
      <c r="DJ10" s="22">
        <v>2.7</v>
      </c>
      <c r="DK10" s="22"/>
      <c r="DL10" s="22">
        <v>3.2</v>
      </c>
      <c r="DM10" s="22">
        <v>3.2</v>
      </c>
      <c r="DN10" s="22"/>
      <c r="DO10" s="22"/>
      <c r="DP10" s="22"/>
      <c r="DQ10" s="22"/>
      <c r="DR10" s="22"/>
      <c r="DS10" s="22"/>
      <c r="DT10" s="22">
        <v>2.8</v>
      </c>
      <c r="DU10" s="22">
        <v>2.9</v>
      </c>
      <c r="DV10" s="22"/>
      <c r="DW10" s="22"/>
      <c r="DX10" s="22"/>
      <c r="DY10" s="22"/>
      <c r="DZ10" s="22"/>
      <c r="EA10" s="22"/>
      <c r="EB10" s="22">
        <v>2.6</v>
      </c>
      <c r="EC10" s="22">
        <v>3.4</v>
      </c>
      <c r="ED10" s="22"/>
      <c r="EE10" s="22">
        <v>3.1</v>
      </c>
      <c r="EF10" s="22"/>
      <c r="EG10" s="22"/>
      <c r="EH10" s="22">
        <v>2.6</v>
      </c>
      <c r="EI10" s="22"/>
      <c r="EJ10" s="22"/>
      <c r="EK10" s="22"/>
      <c r="EL10" s="22"/>
      <c r="EM10" s="22">
        <v>3.1</v>
      </c>
      <c r="EN10" s="22"/>
      <c r="EO10" s="22">
        <v>3.1</v>
      </c>
      <c r="EP10" s="22"/>
      <c r="EQ10" s="22">
        <v>2.6</v>
      </c>
      <c r="ER10" s="22">
        <v>2.4</v>
      </c>
      <c r="ES10" s="22"/>
      <c r="ET10" s="22"/>
      <c r="EU10" s="22"/>
      <c r="EV10" s="22"/>
      <c r="EW10" s="22"/>
      <c r="EX10" s="22"/>
      <c r="EY10" s="22"/>
      <c r="EZ10" s="22">
        <v>2.8</v>
      </c>
      <c r="FA10" s="22"/>
      <c r="FB10" s="22"/>
      <c r="FC10" s="22"/>
      <c r="FD10" s="22"/>
      <c r="FE10" s="22"/>
      <c r="FF10" s="22"/>
      <c r="FG10" s="22"/>
      <c r="FH10" s="22">
        <v>3.2</v>
      </c>
      <c r="FI10" s="22"/>
      <c r="FJ10" s="22">
        <v>2.9</v>
      </c>
      <c r="FK10" s="22">
        <v>2.4</v>
      </c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>
        <v>2.2999999999999998</v>
      </c>
      <c r="FW10" s="22">
        <v>3.4</v>
      </c>
      <c r="FX10" s="22"/>
      <c r="FY10" s="22">
        <v>2.8</v>
      </c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>
        <v>3</v>
      </c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>
        <v>2.2999999999999998</v>
      </c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>
        <v>2.1</v>
      </c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>
        <v>1.9</v>
      </c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</row>
    <row r="11" spans="1:732" s="8" customFormat="1" ht="13.5" customHeight="1" x14ac:dyDescent="0.25">
      <c r="A11" s="23" t="s">
        <v>28</v>
      </c>
      <c r="B11" s="24">
        <v>2.8</v>
      </c>
      <c r="C11" s="24">
        <v>2.5</v>
      </c>
      <c r="D11" s="24">
        <v>2.8</v>
      </c>
      <c r="E11" s="24">
        <v>3.2</v>
      </c>
      <c r="F11" s="24">
        <v>3.5</v>
      </c>
      <c r="G11" s="24">
        <v>2.9</v>
      </c>
      <c r="H11" s="24">
        <v>3</v>
      </c>
      <c r="I11" s="24">
        <v>2.8</v>
      </c>
      <c r="J11" s="24">
        <v>3</v>
      </c>
      <c r="K11" s="24">
        <v>2.6</v>
      </c>
      <c r="L11" s="24" t="s">
        <v>72</v>
      </c>
      <c r="M11" s="24">
        <v>3.3</v>
      </c>
      <c r="N11" s="24">
        <v>2.9</v>
      </c>
      <c r="O11" s="24" t="s">
        <v>36</v>
      </c>
      <c r="P11" s="24">
        <v>2.9</v>
      </c>
      <c r="Q11" s="24">
        <v>3.5</v>
      </c>
      <c r="R11" s="24">
        <v>3.4</v>
      </c>
      <c r="S11" s="24" t="s">
        <v>72</v>
      </c>
      <c r="T11" s="24">
        <v>2.7</v>
      </c>
      <c r="U11" s="24">
        <v>1.9</v>
      </c>
      <c r="V11" s="24">
        <v>2.6</v>
      </c>
      <c r="W11" s="24">
        <v>2.9</v>
      </c>
      <c r="X11" s="24">
        <v>2.8</v>
      </c>
      <c r="Y11" s="24">
        <v>3.3</v>
      </c>
      <c r="Z11" s="24">
        <v>2.7</v>
      </c>
      <c r="AA11" s="24">
        <v>3.3</v>
      </c>
      <c r="AB11" s="24" t="s">
        <v>36</v>
      </c>
      <c r="AC11" s="24">
        <v>2.9</v>
      </c>
      <c r="AD11" s="24">
        <v>2.1</v>
      </c>
      <c r="AE11" s="24">
        <v>2.5</v>
      </c>
      <c r="AF11" s="24">
        <v>2.2999999999999998</v>
      </c>
      <c r="AG11" s="24">
        <v>2.2000000000000002</v>
      </c>
      <c r="AH11" s="24">
        <v>2.2999999999999998</v>
      </c>
      <c r="AI11" s="24">
        <v>2.6</v>
      </c>
      <c r="AJ11" s="24" t="s">
        <v>79</v>
      </c>
      <c r="AK11" s="24">
        <v>2.7</v>
      </c>
      <c r="AL11" s="24">
        <v>2.1</v>
      </c>
      <c r="AM11" s="24">
        <v>2.5</v>
      </c>
      <c r="AN11" s="24">
        <v>3</v>
      </c>
      <c r="AO11" s="24">
        <v>2.9</v>
      </c>
      <c r="AP11" s="24">
        <v>2.9</v>
      </c>
      <c r="AQ11" s="24">
        <v>2.9</v>
      </c>
      <c r="AR11" s="24">
        <v>3.4</v>
      </c>
      <c r="AS11" s="24">
        <v>3.6</v>
      </c>
      <c r="AT11" s="24">
        <v>3</v>
      </c>
      <c r="AU11" s="24">
        <v>2.6</v>
      </c>
      <c r="AV11" s="24">
        <v>2.9</v>
      </c>
      <c r="AW11" s="24">
        <v>2.6</v>
      </c>
      <c r="AX11" s="24" t="s">
        <v>36</v>
      </c>
      <c r="AY11" s="24">
        <v>3.2</v>
      </c>
      <c r="AZ11" s="24">
        <v>3.7</v>
      </c>
      <c r="BA11" s="24" t="s">
        <v>74</v>
      </c>
      <c r="BB11" s="24">
        <v>2.8</v>
      </c>
      <c r="BC11" s="24">
        <v>3.6</v>
      </c>
      <c r="BD11" s="24">
        <v>2.9</v>
      </c>
      <c r="BE11" s="24">
        <v>3</v>
      </c>
      <c r="BF11" s="24" t="s">
        <v>36</v>
      </c>
      <c r="BG11" s="24">
        <v>3</v>
      </c>
      <c r="BH11" s="24">
        <v>3.2</v>
      </c>
      <c r="BI11" s="24"/>
      <c r="BJ11" s="24">
        <v>3.3</v>
      </c>
      <c r="BK11" s="24">
        <v>2.8</v>
      </c>
      <c r="BL11" s="24">
        <v>3.1</v>
      </c>
      <c r="BM11" s="24">
        <v>3.7</v>
      </c>
      <c r="BN11" s="24">
        <v>3</v>
      </c>
      <c r="BO11" s="24"/>
      <c r="BP11" s="24">
        <v>3.2</v>
      </c>
      <c r="BQ11" s="24">
        <v>3.2</v>
      </c>
      <c r="BR11" s="24"/>
      <c r="BS11" s="24">
        <v>3.3</v>
      </c>
      <c r="BT11" s="24">
        <v>3.9</v>
      </c>
      <c r="BU11" s="24">
        <v>2.9</v>
      </c>
      <c r="BV11" s="24"/>
      <c r="BW11" s="24"/>
      <c r="BX11" s="24">
        <v>4.0999999999999996</v>
      </c>
      <c r="BY11" s="24">
        <v>3.5</v>
      </c>
      <c r="BZ11" s="24" t="s">
        <v>74</v>
      </c>
      <c r="CA11" s="24">
        <v>2.8</v>
      </c>
      <c r="CB11" s="24"/>
      <c r="CC11" s="24">
        <v>3.1</v>
      </c>
      <c r="CD11" s="24">
        <v>2.7</v>
      </c>
      <c r="CE11" s="24">
        <v>4.0999999999999996</v>
      </c>
      <c r="CF11" s="24">
        <v>2.5</v>
      </c>
      <c r="CG11" s="24">
        <v>3.8</v>
      </c>
      <c r="CH11" s="24">
        <v>3.4</v>
      </c>
      <c r="CI11" s="24">
        <v>3.1</v>
      </c>
      <c r="CJ11" s="24"/>
      <c r="CK11" s="24"/>
      <c r="CL11" s="24"/>
      <c r="CM11" s="24"/>
      <c r="CN11" s="24"/>
      <c r="CO11" s="24"/>
      <c r="CP11" s="24"/>
      <c r="CQ11" s="24"/>
      <c r="CR11" s="24" t="s">
        <v>27</v>
      </c>
      <c r="CS11" s="24"/>
      <c r="CT11" s="24">
        <v>3.3</v>
      </c>
      <c r="CU11" s="24"/>
      <c r="CV11" s="24"/>
      <c r="CW11" s="24"/>
      <c r="CX11" s="24"/>
      <c r="CY11" s="24">
        <v>4.0999999999999996</v>
      </c>
      <c r="CZ11" s="24">
        <v>2.6</v>
      </c>
      <c r="DA11" s="24">
        <v>3.3</v>
      </c>
      <c r="DB11" s="24">
        <v>3</v>
      </c>
      <c r="DC11" s="24">
        <v>4.0999999999999996</v>
      </c>
      <c r="DD11" s="24"/>
      <c r="DE11" s="24"/>
      <c r="DF11" s="24"/>
      <c r="DG11" s="24"/>
      <c r="DH11" s="24"/>
      <c r="DI11" s="24"/>
      <c r="DJ11" s="24" t="s">
        <v>25</v>
      </c>
      <c r="DK11" s="24"/>
      <c r="DL11" s="24">
        <v>4.2</v>
      </c>
      <c r="DM11" s="24">
        <v>3.9</v>
      </c>
      <c r="DN11" s="24"/>
      <c r="DO11" s="24"/>
      <c r="DP11" s="24"/>
      <c r="DQ11" s="24"/>
      <c r="DR11" s="24"/>
      <c r="DS11" s="24"/>
      <c r="DT11" s="24">
        <v>2.8</v>
      </c>
      <c r="DU11" s="24">
        <v>3</v>
      </c>
      <c r="DV11" s="24"/>
      <c r="DW11" s="24"/>
      <c r="DX11" s="24"/>
      <c r="DY11" s="24"/>
      <c r="DZ11" s="24"/>
      <c r="EA11" s="24"/>
      <c r="EB11" s="24">
        <v>2.9</v>
      </c>
      <c r="EC11" s="24">
        <v>3.7</v>
      </c>
      <c r="ED11" s="24"/>
      <c r="EE11" s="24">
        <v>4.0999999999999996</v>
      </c>
      <c r="EF11" s="24"/>
      <c r="EG11" s="24"/>
      <c r="EH11" s="24">
        <v>3.3</v>
      </c>
      <c r="EI11" s="24"/>
      <c r="EJ11" s="24"/>
      <c r="EK11" s="24"/>
      <c r="EL11" s="24"/>
      <c r="EM11" s="24">
        <v>4.0999999999999996</v>
      </c>
      <c r="EN11" s="24"/>
      <c r="EO11" s="24">
        <v>4.5</v>
      </c>
      <c r="EP11" s="24"/>
      <c r="EQ11" s="24">
        <v>2.8</v>
      </c>
      <c r="ER11" s="24">
        <v>3.3</v>
      </c>
      <c r="ES11" s="24"/>
      <c r="ET11" s="24"/>
      <c r="EU11" s="24"/>
      <c r="EV11" s="24"/>
      <c r="EW11" s="24"/>
      <c r="EX11" s="24"/>
      <c r="EY11" s="24"/>
      <c r="EZ11" s="24">
        <v>3.4</v>
      </c>
      <c r="FA11" s="24"/>
      <c r="FB11" s="24"/>
      <c r="FC11" s="24"/>
      <c r="FD11" s="24"/>
      <c r="FE11" s="24"/>
      <c r="FF11" s="24"/>
      <c r="FG11" s="24"/>
      <c r="FH11" s="24">
        <v>4.2</v>
      </c>
      <c r="FI11" s="24"/>
      <c r="FJ11" s="24">
        <v>2.9</v>
      </c>
      <c r="FK11" s="24">
        <v>3.7</v>
      </c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>
        <v>3.5</v>
      </c>
      <c r="FW11" s="24">
        <v>3.7</v>
      </c>
      <c r="FX11" s="24"/>
      <c r="FY11" s="24">
        <v>2.8</v>
      </c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>
        <v>3.1</v>
      </c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>
        <v>2.2999999999999998</v>
      </c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>
        <v>2.4</v>
      </c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>
        <v>2.4</v>
      </c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7" customFormat="1" ht="13.5" customHeight="1" x14ac:dyDescent="0.25">
      <c r="A12" s="21" t="s">
        <v>30</v>
      </c>
      <c r="B12" s="22">
        <v>2.1</v>
      </c>
      <c r="C12" s="22">
        <v>1.7</v>
      </c>
      <c r="D12" s="22">
        <v>2.2999999999999998</v>
      </c>
      <c r="E12" s="22">
        <v>1.8</v>
      </c>
      <c r="F12" s="22">
        <v>2.5</v>
      </c>
      <c r="G12" s="22">
        <v>1.5</v>
      </c>
      <c r="H12" s="22">
        <v>1.5</v>
      </c>
      <c r="I12" s="22">
        <v>0.8</v>
      </c>
      <c r="J12" s="22">
        <v>2.2999999999999998</v>
      </c>
      <c r="K12" s="22">
        <v>2</v>
      </c>
      <c r="L12" s="22" t="s">
        <v>78</v>
      </c>
      <c r="M12" s="22">
        <v>2.2000000000000002</v>
      </c>
      <c r="N12" s="22">
        <v>1.6</v>
      </c>
      <c r="O12" s="22" t="s">
        <v>36</v>
      </c>
      <c r="P12" s="22">
        <v>1.4</v>
      </c>
      <c r="Q12" s="22">
        <v>1.9</v>
      </c>
      <c r="R12" s="22">
        <v>0.7</v>
      </c>
      <c r="S12" s="22" t="s">
        <v>36</v>
      </c>
      <c r="T12" s="22">
        <v>1.7</v>
      </c>
      <c r="U12" s="22">
        <v>1.8</v>
      </c>
      <c r="V12" s="22">
        <v>0.8</v>
      </c>
      <c r="W12" s="22">
        <v>2.2000000000000002</v>
      </c>
      <c r="X12" s="22">
        <v>1.1000000000000001</v>
      </c>
      <c r="Y12" s="22">
        <v>0.9</v>
      </c>
      <c r="Z12" s="22">
        <v>1.5</v>
      </c>
      <c r="AA12" s="22">
        <v>1.7</v>
      </c>
      <c r="AB12" s="22" t="s">
        <v>36</v>
      </c>
      <c r="AC12" s="22">
        <v>1.2</v>
      </c>
      <c r="AD12" s="22">
        <v>1.6</v>
      </c>
      <c r="AE12" s="22">
        <v>2.2999999999999998</v>
      </c>
      <c r="AF12" s="22">
        <v>1.8</v>
      </c>
      <c r="AG12" s="22">
        <v>2</v>
      </c>
      <c r="AH12" s="22">
        <v>1.3</v>
      </c>
      <c r="AI12" s="22">
        <v>2.2999999999999998</v>
      </c>
      <c r="AJ12" s="22" t="s">
        <v>36</v>
      </c>
      <c r="AK12" s="22">
        <v>1.8</v>
      </c>
      <c r="AL12" s="22">
        <v>0.4</v>
      </c>
      <c r="AM12" s="22">
        <v>1.9</v>
      </c>
      <c r="AN12" s="22">
        <v>1.5</v>
      </c>
      <c r="AO12" s="22">
        <v>0.8</v>
      </c>
      <c r="AP12" s="22">
        <v>2.6</v>
      </c>
      <c r="AQ12" s="22">
        <v>0.8</v>
      </c>
      <c r="AR12" s="22">
        <v>2.1</v>
      </c>
      <c r="AS12" s="22">
        <v>0.9</v>
      </c>
      <c r="AT12" s="22">
        <v>1.2</v>
      </c>
      <c r="AU12" s="22">
        <v>1.6</v>
      </c>
      <c r="AV12" s="22">
        <v>0.8</v>
      </c>
      <c r="AW12" s="22">
        <v>2.2000000000000002</v>
      </c>
      <c r="AX12" s="22" t="s">
        <v>36</v>
      </c>
      <c r="AY12" s="22">
        <v>0.8</v>
      </c>
      <c r="AZ12" s="22">
        <v>1.8</v>
      </c>
      <c r="BA12" s="22" t="s">
        <v>36</v>
      </c>
      <c r="BB12" s="22">
        <v>2.5</v>
      </c>
      <c r="BC12" s="22">
        <v>1.7</v>
      </c>
      <c r="BD12" s="22">
        <v>1.3</v>
      </c>
      <c r="BE12" s="22">
        <v>0.7</v>
      </c>
      <c r="BF12" s="22" t="s">
        <v>36</v>
      </c>
      <c r="BG12" s="22">
        <v>1.2</v>
      </c>
      <c r="BH12" s="22">
        <v>1.9</v>
      </c>
      <c r="BI12" s="22"/>
      <c r="BJ12" s="22">
        <v>1.5</v>
      </c>
      <c r="BK12" s="22">
        <v>1.1000000000000001</v>
      </c>
      <c r="BL12" s="22">
        <v>1.4</v>
      </c>
      <c r="BM12" s="22">
        <v>0.7</v>
      </c>
      <c r="BN12" s="22">
        <v>0.4</v>
      </c>
      <c r="BO12" s="22"/>
      <c r="BP12" s="22">
        <v>0.8</v>
      </c>
      <c r="BQ12" s="22">
        <v>1.9</v>
      </c>
      <c r="BR12" s="22"/>
      <c r="BS12" s="22">
        <v>1.3</v>
      </c>
      <c r="BT12" s="22">
        <v>1.3</v>
      </c>
      <c r="BU12" s="22">
        <v>1.3</v>
      </c>
      <c r="BV12" s="22"/>
      <c r="BW12" s="22"/>
      <c r="BX12" s="22">
        <v>0.8</v>
      </c>
      <c r="BY12" s="22">
        <v>-0.1</v>
      </c>
      <c r="BZ12" s="22" t="s">
        <v>36</v>
      </c>
      <c r="CA12" s="22">
        <v>2.7</v>
      </c>
      <c r="CB12" s="22"/>
      <c r="CC12" s="22">
        <v>1.9</v>
      </c>
      <c r="CD12" s="22">
        <v>0.8</v>
      </c>
      <c r="CE12" s="22">
        <v>0.5</v>
      </c>
      <c r="CF12" s="22">
        <v>1.3</v>
      </c>
      <c r="CG12" s="22">
        <v>0.4</v>
      </c>
      <c r="CH12" s="22">
        <v>1.1000000000000001</v>
      </c>
      <c r="CI12" s="22">
        <v>0.2</v>
      </c>
      <c r="CJ12" s="22"/>
      <c r="CK12" s="22"/>
      <c r="CL12" s="22"/>
      <c r="CM12" s="22"/>
      <c r="CN12" s="22"/>
      <c r="CO12" s="22"/>
      <c r="CP12" s="22"/>
      <c r="CQ12" s="22"/>
      <c r="CR12" s="22" t="s">
        <v>36</v>
      </c>
      <c r="CS12" s="22"/>
      <c r="CT12" s="22">
        <v>1.3</v>
      </c>
      <c r="CU12" s="22"/>
      <c r="CV12" s="22"/>
      <c r="CW12" s="22"/>
      <c r="CX12" s="22"/>
      <c r="CY12" s="22">
        <v>0.4</v>
      </c>
      <c r="CZ12" s="22">
        <v>1.4</v>
      </c>
      <c r="DA12" s="22">
        <v>1.2</v>
      </c>
      <c r="DB12" s="22">
        <v>0.4</v>
      </c>
      <c r="DC12" s="22">
        <v>0.4</v>
      </c>
      <c r="DD12" s="22"/>
      <c r="DE12" s="22"/>
      <c r="DF12" s="22"/>
      <c r="DG12" s="22"/>
      <c r="DH12" s="22"/>
      <c r="DI12" s="22"/>
      <c r="DJ12" s="22" t="s">
        <v>36</v>
      </c>
      <c r="DK12" s="22"/>
      <c r="DL12" s="22">
        <v>0.3</v>
      </c>
      <c r="DM12" s="22">
        <v>1.3</v>
      </c>
      <c r="DN12" s="22"/>
      <c r="DO12" s="22"/>
      <c r="DP12" s="22"/>
      <c r="DQ12" s="22"/>
      <c r="DR12" s="22"/>
      <c r="DS12" s="22"/>
      <c r="DT12" s="22">
        <v>1.4</v>
      </c>
      <c r="DU12" s="22">
        <v>0.3</v>
      </c>
      <c r="DV12" s="22"/>
      <c r="DW12" s="22"/>
      <c r="DX12" s="22"/>
      <c r="DY12" s="22"/>
      <c r="DZ12" s="22"/>
      <c r="EA12" s="22"/>
      <c r="EB12" s="22">
        <v>1.5</v>
      </c>
      <c r="EC12" s="22">
        <v>1.3</v>
      </c>
      <c r="ED12" s="22"/>
      <c r="EE12" s="22">
        <v>-0.2</v>
      </c>
      <c r="EF12" s="22"/>
      <c r="EG12" s="22"/>
      <c r="EH12" s="22">
        <v>-0.3</v>
      </c>
      <c r="EI12" s="22"/>
      <c r="EJ12" s="22"/>
      <c r="EK12" s="22"/>
      <c r="EL12" s="22"/>
      <c r="EM12" s="22">
        <v>-0.2</v>
      </c>
      <c r="EN12" s="22"/>
      <c r="EO12" s="22">
        <v>-0.7</v>
      </c>
      <c r="EP12" s="22"/>
      <c r="EQ12" s="22">
        <v>1.7</v>
      </c>
      <c r="ER12" s="22">
        <v>-0.4</v>
      </c>
      <c r="ES12" s="22"/>
      <c r="ET12" s="22"/>
      <c r="EU12" s="22"/>
      <c r="EV12" s="22"/>
      <c r="EW12" s="22"/>
      <c r="EX12" s="22"/>
      <c r="EY12" s="22"/>
      <c r="EZ12" s="22">
        <v>2</v>
      </c>
      <c r="FA12" s="22"/>
      <c r="FB12" s="22"/>
      <c r="FC12" s="22"/>
      <c r="FD12" s="22"/>
      <c r="FE12" s="22"/>
      <c r="FF12" s="22"/>
      <c r="FG12" s="22"/>
      <c r="FH12" s="22">
        <v>-0.5</v>
      </c>
      <c r="FI12" s="22"/>
      <c r="FJ12" s="22">
        <v>1.8</v>
      </c>
      <c r="FK12" s="22">
        <v>0.1</v>
      </c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>
        <v>0.1</v>
      </c>
      <c r="FW12" s="22">
        <v>1.7</v>
      </c>
      <c r="FX12" s="22"/>
      <c r="FY12" s="22">
        <v>1.2</v>
      </c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>
        <v>1.7</v>
      </c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>
        <v>1.6</v>
      </c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>
        <v>1.3</v>
      </c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>
        <v>1.1000000000000001</v>
      </c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</row>
    <row r="13" spans="1:732" s="7" customFormat="1" ht="13.5" customHeight="1" x14ac:dyDescent="0.25">
      <c r="A13" s="23" t="s">
        <v>33</v>
      </c>
      <c r="B13" s="24">
        <v>2.2999999999999998</v>
      </c>
      <c r="C13" s="24">
        <v>4.0999999999999996</v>
      </c>
      <c r="D13" s="24">
        <v>3.4</v>
      </c>
      <c r="E13" s="24">
        <v>3.7</v>
      </c>
      <c r="F13" s="24">
        <v>3.1</v>
      </c>
      <c r="G13" s="24">
        <v>3.2</v>
      </c>
      <c r="H13" s="24">
        <v>3.3</v>
      </c>
      <c r="I13" s="24">
        <v>4</v>
      </c>
      <c r="J13" s="24">
        <v>3.4</v>
      </c>
      <c r="K13" s="24">
        <v>4.3</v>
      </c>
      <c r="L13" s="24" t="s">
        <v>125</v>
      </c>
      <c r="M13" s="24">
        <v>3.7</v>
      </c>
      <c r="N13" s="24">
        <v>3.3</v>
      </c>
      <c r="O13" s="24" t="s">
        <v>36</v>
      </c>
      <c r="P13" s="24">
        <v>2.5</v>
      </c>
      <c r="Q13" s="24">
        <v>5</v>
      </c>
      <c r="R13" s="24">
        <v>3.6</v>
      </c>
      <c r="S13" s="24" t="s">
        <v>27</v>
      </c>
      <c r="T13" s="24">
        <v>3.5</v>
      </c>
      <c r="U13" s="24">
        <v>3.6</v>
      </c>
      <c r="V13" s="24">
        <v>4</v>
      </c>
      <c r="W13" s="24">
        <v>3.1</v>
      </c>
      <c r="X13" s="24">
        <v>4.4000000000000004</v>
      </c>
      <c r="Y13" s="24">
        <v>4.8</v>
      </c>
      <c r="Z13" s="24">
        <v>3.7</v>
      </c>
      <c r="AA13" s="24">
        <v>4.0999999999999996</v>
      </c>
      <c r="AB13" s="24" t="s">
        <v>36</v>
      </c>
      <c r="AC13" s="24">
        <v>2</v>
      </c>
      <c r="AD13" s="24">
        <v>1.2</v>
      </c>
      <c r="AE13" s="24">
        <v>3.2</v>
      </c>
      <c r="AF13" s="24">
        <v>3.9</v>
      </c>
      <c r="AG13" s="24">
        <v>3</v>
      </c>
      <c r="AH13" s="24">
        <v>3.4</v>
      </c>
      <c r="AI13" s="24">
        <v>2.7</v>
      </c>
      <c r="AJ13" s="24" t="s">
        <v>56</v>
      </c>
      <c r="AK13" s="24">
        <v>3.6</v>
      </c>
      <c r="AL13" s="24">
        <v>2</v>
      </c>
      <c r="AM13" s="24">
        <v>3.3</v>
      </c>
      <c r="AN13" s="24">
        <v>3</v>
      </c>
      <c r="AO13" s="24">
        <v>4</v>
      </c>
      <c r="AP13" s="24">
        <v>3.1</v>
      </c>
      <c r="AQ13" s="24">
        <v>4.0999999999999996</v>
      </c>
      <c r="AR13" s="24">
        <v>4.5999999999999996</v>
      </c>
      <c r="AS13" s="24">
        <v>4.7</v>
      </c>
      <c r="AT13" s="24">
        <v>3</v>
      </c>
      <c r="AU13" s="24">
        <v>3.2</v>
      </c>
      <c r="AV13" s="24">
        <v>4.0999999999999996</v>
      </c>
      <c r="AW13" s="24">
        <v>3.4</v>
      </c>
      <c r="AX13" s="24" t="s">
        <v>36</v>
      </c>
      <c r="AY13" s="24">
        <v>4</v>
      </c>
      <c r="AZ13" s="24">
        <v>4.4000000000000004</v>
      </c>
      <c r="BA13" s="24" t="s">
        <v>26</v>
      </c>
      <c r="BB13" s="24">
        <v>2.7</v>
      </c>
      <c r="BC13" s="24">
        <v>4.3</v>
      </c>
      <c r="BD13" s="24">
        <v>3.7</v>
      </c>
      <c r="BE13" s="24">
        <v>5</v>
      </c>
      <c r="BF13" s="24" t="s">
        <v>36</v>
      </c>
      <c r="BG13" s="24">
        <v>3</v>
      </c>
      <c r="BH13" s="24">
        <v>4.8</v>
      </c>
      <c r="BI13" s="24"/>
      <c r="BJ13" s="24">
        <v>3.6</v>
      </c>
      <c r="BK13" s="24">
        <v>2.8</v>
      </c>
      <c r="BL13" s="24">
        <v>4</v>
      </c>
      <c r="BM13" s="24">
        <v>4.5</v>
      </c>
      <c r="BN13" s="24">
        <v>3.7</v>
      </c>
      <c r="BO13" s="24"/>
      <c r="BP13" s="24">
        <v>5</v>
      </c>
      <c r="BQ13" s="24">
        <v>4</v>
      </c>
      <c r="BR13" s="24"/>
      <c r="BS13" s="24">
        <v>3.2</v>
      </c>
      <c r="BT13" s="24">
        <v>4.9000000000000004</v>
      </c>
      <c r="BU13" s="24">
        <v>3.6</v>
      </c>
      <c r="BV13" s="24"/>
      <c r="BW13" s="24"/>
      <c r="BX13" s="24">
        <v>4.2</v>
      </c>
      <c r="BY13" s="24">
        <v>4.9000000000000004</v>
      </c>
      <c r="BZ13" s="24" t="s">
        <v>27</v>
      </c>
      <c r="CA13" s="24">
        <v>3</v>
      </c>
      <c r="CB13" s="24"/>
      <c r="CC13" s="24">
        <v>4.5</v>
      </c>
      <c r="CD13" s="24">
        <v>5</v>
      </c>
      <c r="CE13" s="24">
        <v>4.2</v>
      </c>
      <c r="CF13" s="24">
        <v>2.7</v>
      </c>
      <c r="CG13" s="24">
        <v>4</v>
      </c>
      <c r="CH13" s="24">
        <v>5.2</v>
      </c>
      <c r="CI13" s="24">
        <v>5</v>
      </c>
      <c r="CJ13" s="24"/>
      <c r="CK13" s="24"/>
      <c r="CL13" s="24"/>
      <c r="CM13" s="24"/>
      <c r="CN13" s="24"/>
      <c r="CO13" s="24"/>
      <c r="CP13" s="24"/>
      <c r="CQ13" s="24"/>
      <c r="CR13" s="24" t="s">
        <v>25</v>
      </c>
      <c r="CS13" s="24"/>
      <c r="CT13" s="24">
        <v>3.4</v>
      </c>
      <c r="CU13" s="24"/>
      <c r="CV13" s="24"/>
      <c r="CW13" s="24"/>
      <c r="CX13" s="24"/>
      <c r="CY13" s="24">
        <v>4</v>
      </c>
      <c r="CZ13" s="24">
        <v>3.8</v>
      </c>
      <c r="DA13" s="24">
        <v>4.7</v>
      </c>
      <c r="DB13" s="24">
        <v>5.0999999999999996</v>
      </c>
      <c r="DC13" s="24">
        <v>4</v>
      </c>
      <c r="DD13" s="24"/>
      <c r="DE13" s="24"/>
      <c r="DF13" s="24"/>
      <c r="DG13" s="24"/>
      <c r="DH13" s="24"/>
      <c r="DI13" s="24"/>
      <c r="DJ13" s="24" t="s">
        <v>71</v>
      </c>
      <c r="DK13" s="24"/>
      <c r="DL13" s="24">
        <v>3.9</v>
      </c>
      <c r="DM13" s="24">
        <v>4.9000000000000004</v>
      </c>
      <c r="DN13" s="24"/>
      <c r="DO13" s="24"/>
      <c r="DP13" s="24"/>
      <c r="DQ13" s="24"/>
      <c r="DR13" s="24"/>
      <c r="DS13" s="24"/>
      <c r="DT13" s="24">
        <v>5.9</v>
      </c>
      <c r="DU13" s="24">
        <v>4.8</v>
      </c>
      <c r="DV13" s="24"/>
      <c r="DW13" s="24"/>
      <c r="DX13" s="24"/>
      <c r="DY13" s="24"/>
      <c r="DZ13" s="24"/>
      <c r="EA13" s="24"/>
      <c r="EB13" s="24">
        <v>3.2</v>
      </c>
      <c r="EC13" s="24">
        <v>5.6</v>
      </c>
      <c r="ED13" s="24"/>
      <c r="EE13" s="24">
        <v>4.3</v>
      </c>
      <c r="EF13" s="24"/>
      <c r="EG13" s="24"/>
      <c r="EH13" s="24">
        <v>3.9</v>
      </c>
      <c r="EI13" s="24"/>
      <c r="EJ13" s="24"/>
      <c r="EK13" s="24"/>
      <c r="EL13" s="24"/>
      <c r="EM13" s="24">
        <v>4.3</v>
      </c>
      <c r="EN13" s="24"/>
      <c r="EO13" s="24">
        <v>4.3</v>
      </c>
      <c r="EP13" s="24"/>
      <c r="EQ13" s="24">
        <v>4.8</v>
      </c>
      <c r="ER13" s="24">
        <v>3.8</v>
      </c>
      <c r="ES13" s="24"/>
      <c r="ET13" s="24"/>
      <c r="EU13" s="24"/>
      <c r="EV13" s="24"/>
      <c r="EW13" s="24"/>
      <c r="EX13" s="24"/>
      <c r="EY13" s="24"/>
      <c r="EZ13" s="24">
        <v>3.6</v>
      </c>
      <c r="FA13" s="24"/>
      <c r="FB13" s="24"/>
      <c r="FC13" s="24"/>
      <c r="FD13" s="24"/>
      <c r="FE13" s="24"/>
      <c r="FF13" s="24"/>
      <c r="FG13" s="24"/>
      <c r="FH13" s="24">
        <v>5.8</v>
      </c>
      <c r="FI13" s="24"/>
      <c r="FJ13" s="24">
        <v>5.4</v>
      </c>
      <c r="FK13" s="24">
        <v>2.7</v>
      </c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>
        <v>2.8</v>
      </c>
      <c r="FW13" s="24">
        <v>4.8</v>
      </c>
      <c r="FX13" s="24"/>
      <c r="FY13" s="24">
        <v>1.4</v>
      </c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>
        <v>4.3</v>
      </c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>
        <v>2.8</v>
      </c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>
        <v>2.7</v>
      </c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>
        <v>2.2999999999999998</v>
      </c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16" customFormat="1" ht="13.5" customHeight="1" x14ac:dyDescent="0.25">
      <c r="A14" s="21" t="s">
        <v>34</v>
      </c>
      <c r="B14" s="22">
        <v>0</v>
      </c>
      <c r="C14" s="22">
        <v>-0.1</v>
      </c>
      <c r="D14" s="22">
        <v>0.3</v>
      </c>
      <c r="E14" s="22">
        <v>0.1</v>
      </c>
      <c r="F14" s="22">
        <v>0</v>
      </c>
      <c r="G14" s="22">
        <v>0.1</v>
      </c>
      <c r="H14" s="22">
        <v>0</v>
      </c>
      <c r="I14" s="22">
        <v>0.2</v>
      </c>
      <c r="J14" s="22">
        <v>0</v>
      </c>
      <c r="K14" s="22">
        <v>0.3</v>
      </c>
      <c r="L14" s="22" t="s">
        <v>68</v>
      </c>
      <c r="M14" s="22">
        <v>0</v>
      </c>
      <c r="N14" s="22">
        <v>-0.2</v>
      </c>
      <c r="O14" s="22" t="s">
        <v>36</v>
      </c>
      <c r="P14" s="22" t="s">
        <v>36</v>
      </c>
      <c r="Q14" s="22">
        <v>0</v>
      </c>
      <c r="R14" s="22">
        <v>0</v>
      </c>
      <c r="S14" s="22" t="s">
        <v>36</v>
      </c>
      <c r="T14" s="22">
        <v>-0.1</v>
      </c>
      <c r="U14" s="22">
        <v>0.1</v>
      </c>
      <c r="V14" s="22">
        <v>0.2</v>
      </c>
      <c r="W14" s="22">
        <v>0.2</v>
      </c>
      <c r="X14" s="22">
        <v>0</v>
      </c>
      <c r="Y14" s="22">
        <v>0.2</v>
      </c>
      <c r="Z14" s="22">
        <v>0</v>
      </c>
      <c r="AA14" s="22">
        <v>0.3</v>
      </c>
      <c r="AB14" s="22" t="s">
        <v>36</v>
      </c>
      <c r="AC14" s="22" t="s">
        <v>36</v>
      </c>
      <c r="AD14" s="22">
        <v>0</v>
      </c>
      <c r="AE14" s="22">
        <v>0</v>
      </c>
      <c r="AF14" s="22">
        <v>0.2</v>
      </c>
      <c r="AG14" s="22">
        <v>0</v>
      </c>
      <c r="AH14" s="22">
        <v>0.1</v>
      </c>
      <c r="AI14" s="22">
        <v>0</v>
      </c>
      <c r="AJ14" s="22" t="s">
        <v>36</v>
      </c>
      <c r="AK14" s="22">
        <v>0</v>
      </c>
      <c r="AL14" s="22">
        <v>0</v>
      </c>
      <c r="AM14" s="22">
        <v>0</v>
      </c>
      <c r="AN14" s="22">
        <v>0</v>
      </c>
      <c r="AO14" s="22">
        <v>0.2</v>
      </c>
      <c r="AP14" s="22">
        <v>0</v>
      </c>
      <c r="AQ14" s="22">
        <v>0</v>
      </c>
      <c r="AR14" s="22">
        <v>0.1</v>
      </c>
      <c r="AS14" s="22">
        <v>0</v>
      </c>
      <c r="AT14" s="22" t="s">
        <v>36</v>
      </c>
      <c r="AU14" s="22">
        <v>0</v>
      </c>
      <c r="AV14" s="22">
        <v>0</v>
      </c>
      <c r="AW14" s="22">
        <v>0</v>
      </c>
      <c r="AX14" s="22" t="s">
        <v>36</v>
      </c>
      <c r="AY14" s="22">
        <v>0.2</v>
      </c>
      <c r="AZ14" s="22">
        <v>0.1</v>
      </c>
      <c r="BA14" s="22" t="s">
        <v>36</v>
      </c>
      <c r="BB14" s="22">
        <v>0</v>
      </c>
      <c r="BC14" s="22">
        <v>0.1</v>
      </c>
      <c r="BD14" s="22">
        <v>0</v>
      </c>
      <c r="BE14" s="22">
        <v>0</v>
      </c>
      <c r="BF14" s="22" t="s">
        <v>36</v>
      </c>
      <c r="BG14" s="22" t="s">
        <v>36</v>
      </c>
      <c r="BH14" s="22">
        <v>0</v>
      </c>
      <c r="BI14" s="22"/>
      <c r="BJ14" s="22">
        <v>0</v>
      </c>
      <c r="BK14" s="22">
        <v>0</v>
      </c>
      <c r="BL14" s="22">
        <v>0</v>
      </c>
      <c r="BM14" s="22">
        <v>0.2</v>
      </c>
      <c r="BN14" s="22">
        <v>0</v>
      </c>
      <c r="BO14" s="22"/>
      <c r="BP14" s="22">
        <v>0.2</v>
      </c>
      <c r="BQ14" s="22">
        <v>0</v>
      </c>
      <c r="BR14" s="22"/>
      <c r="BS14" s="22">
        <v>0</v>
      </c>
      <c r="BT14" s="22">
        <v>0.1</v>
      </c>
      <c r="BU14" s="22">
        <v>0</v>
      </c>
      <c r="BV14" s="22"/>
      <c r="BW14" s="22"/>
      <c r="BX14" s="22">
        <v>0</v>
      </c>
      <c r="BY14" s="22">
        <v>0.1</v>
      </c>
      <c r="BZ14" s="22" t="s">
        <v>36</v>
      </c>
      <c r="CA14" s="22">
        <v>0</v>
      </c>
      <c r="CB14" s="22"/>
      <c r="CC14" s="22">
        <v>0</v>
      </c>
      <c r="CD14" s="22">
        <v>0.2</v>
      </c>
      <c r="CE14" s="22">
        <v>0</v>
      </c>
      <c r="CF14" s="22">
        <v>0</v>
      </c>
      <c r="CG14" s="22">
        <v>0</v>
      </c>
      <c r="CH14" s="22">
        <v>0.1</v>
      </c>
      <c r="CI14" s="22">
        <v>0</v>
      </c>
      <c r="CJ14" s="22"/>
      <c r="CK14" s="22"/>
      <c r="CL14" s="22"/>
      <c r="CM14" s="22"/>
      <c r="CN14" s="22"/>
      <c r="CO14" s="22"/>
      <c r="CP14" s="22"/>
      <c r="CQ14" s="22"/>
      <c r="CR14" s="22" t="s">
        <v>36</v>
      </c>
      <c r="CS14" s="22"/>
      <c r="CT14" s="22">
        <v>0</v>
      </c>
      <c r="CU14" s="22"/>
      <c r="CV14" s="22"/>
      <c r="CW14" s="22"/>
      <c r="CX14" s="22"/>
      <c r="CY14" s="22">
        <v>0</v>
      </c>
      <c r="CZ14" s="22">
        <v>0</v>
      </c>
      <c r="DA14" s="22">
        <v>0</v>
      </c>
      <c r="DB14" s="22">
        <v>0</v>
      </c>
      <c r="DC14" s="22">
        <v>0</v>
      </c>
      <c r="DD14" s="22"/>
      <c r="DE14" s="22"/>
      <c r="DF14" s="22"/>
      <c r="DG14" s="22"/>
      <c r="DH14" s="22"/>
      <c r="DI14" s="22"/>
      <c r="DJ14" s="22" t="s">
        <v>36</v>
      </c>
      <c r="DK14" s="22"/>
      <c r="DL14" s="22">
        <v>0</v>
      </c>
      <c r="DM14" s="22">
        <v>0.1</v>
      </c>
      <c r="DN14" s="22"/>
      <c r="DO14" s="22"/>
      <c r="DP14" s="22"/>
      <c r="DQ14" s="22"/>
      <c r="DR14" s="22"/>
      <c r="DS14" s="22"/>
      <c r="DT14" s="22">
        <v>0</v>
      </c>
      <c r="DU14" s="22">
        <v>0.2</v>
      </c>
      <c r="DV14" s="22"/>
      <c r="DW14" s="22"/>
      <c r="DX14" s="22"/>
      <c r="DY14" s="22"/>
      <c r="DZ14" s="22"/>
      <c r="EA14" s="22"/>
      <c r="EB14" s="22">
        <v>0</v>
      </c>
      <c r="EC14" s="22">
        <v>0</v>
      </c>
      <c r="ED14" s="22"/>
      <c r="EE14" s="22">
        <v>0</v>
      </c>
      <c r="EF14" s="22"/>
      <c r="EG14" s="22"/>
      <c r="EH14" s="22">
        <v>0</v>
      </c>
      <c r="EI14" s="22"/>
      <c r="EJ14" s="22"/>
      <c r="EK14" s="22"/>
      <c r="EL14" s="22"/>
      <c r="EM14" s="22">
        <v>0</v>
      </c>
      <c r="EN14" s="22"/>
      <c r="EO14" s="22">
        <v>0</v>
      </c>
      <c r="EP14" s="22"/>
      <c r="EQ14" s="22">
        <v>0</v>
      </c>
      <c r="ER14" s="22">
        <v>0</v>
      </c>
      <c r="ES14" s="22"/>
      <c r="ET14" s="22"/>
      <c r="EU14" s="22"/>
      <c r="EV14" s="22"/>
      <c r="EW14" s="22"/>
      <c r="EX14" s="22"/>
      <c r="EY14" s="22"/>
      <c r="EZ14" s="22">
        <v>0</v>
      </c>
      <c r="FA14" s="22"/>
      <c r="FB14" s="22"/>
      <c r="FC14" s="22"/>
      <c r="FD14" s="22"/>
      <c r="FE14" s="22"/>
      <c r="FF14" s="22"/>
      <c r="FG14" s="22"/>
      <c r="FH14" s="22">
        <v>0</v>
      </c>
      <c r="FI14" s="22"/>
      <c r="FJ14" s="22">
        <v>0</v>
      </c>
      <c r="FK14" s="22">
        <v>0</v>
      </c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>
        <v>0</v>
      </c>
      <c r="FW14" s="22">
        <v>0</v>
      </c>
      <c r="FX14" s="22"/>
      <c r="FY14" s="22">
        <v>0</v>
      </c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>
        <v>0</v>
      </c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>
        <v>0</v>
      </c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>
        <v>0</v>
      </c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>
        <v>0</v>
      </c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</row>
    <row r="15" spans="1:732" s="8" customFormat="1" ht="13.5" customHeight="1" x14ac:dyDescent="0.25">
      <c r="A15" s="23" t="s">
        <v>35</v>
      </c>
      <c r="B15" s="24">
        <v>3.5</v>
      </c>
      <c r="C15" s="24">
        <v>3.2</v>
      </c>
      <c r="D15" s="24">
        <v>2.5</v>
      </c>
      <c r="E15" s="24">
        <v>3.1</v>
      </c>
      <c r="F15" s="24">
        <v>2.8</v>
      </c>
      <c r="G15" s="24">
        <v>2.6</v>
      </c>
      <c r="H15" s="24">
        <v>2.5</v>
      </c>
      <c r="I15" s="24">
        <v>4.0999999999999996</v>
      </c>
      <c r="J15" s="24">
        <v>2.6</v>
      </c>
      <c r="K15" s="24">
        <v>3.2</v>
      </c>
      <c r="L15" s="24" t="s">
        <v>75</v>
      </c>
      <c r="M15" s="24">
        <v>2.5</v>
      </c>
      <c r="N15" s="24">
        <v>3.4</v>
      </c>
      <c r="O15" s="24" t="s">
        <v>36</v>
      </c>
      <c r="P15" s="24">
        <v>2.9</v>
      </c>
      <c r="Q15" s="24">
        <v>2.6</v>
      </c>
      <c r="R15" s="24">
        <v>2.8</v>
      </c>
      <c r="S15" s="24" t="s">
        <v>36</v>
      </c>
      <c r="T15" s="24">
        <v>3.8</v>
      </c>
      <c r="U15" s="24">
        <v>1.8</v>
      </c>
      <c r="V15" s="24">
        <v>4.0999999999999996</v>
      </c>
      <c r="W15" s="24">
        <v>2</v>
      </c>
      <c r="X15" s="24">
        <v>2.6</v>
      </c>
      <c r="Y15" s="24">
        <v>2.2999999999999998</v>
      </c>
      <c r="Z15" s="24">
        <v>3.1</v>
      </c>
      <c r="AA15" s="24">
        <v>2.4</v>
      </c>
      <c r="AB15" s="24" t="s">
        <v>36</v>
      </c>
      <c r="AC15" s="24">
        <v>2.9</v>
      </c>
      <c r="AD15" s="24">
        <v>2.6</v>
      </c>
      <c r="AE15" s="24">
        <v>3.4</v>
      </c>
      <c r="AF15" s="24">
        <v>3</v>
      </c>
      <c r="AG15" s="24">
        <v>1.7</v>
      </c>
      <c r="AH15" s="24">
        <v>3.3</v>
      </c>
      <c r="AI15" s="24">
        <v>4.0999999999999996</v>
      </c>
      <c r="AJ15" s="24" t="s">
        <v>36</v>
      </c>
      <c r="AK15" s="24">
        <v>3.2</v>
      </c>
      <c r="AL15" s="24">
        <v>1.9</v>
      </c>
      <c r="AM15" s="24">
        <v>2.1</v>
      </c>
      <c r="AN15" s="24">
        <v>3.5</v>
      </c>
      <c r="AO15" s="24">
        <v>4.0999999999999996</v>
      </c>
      <c r="AP15" s="24">
        <v>2.4</v>
      </c>
      <c r="AQ15" s="24">
        <v>3.8</v>
      </c>
      <c r="AR15" s="24">
        <v>2.9</v>
      </c>
      <c r="AS15" s="24">
        <v>3.6</v>
      </c>
      <c r="AT15" s="24">
        <v>2.9</v>
      </c>
      <c r="AU15" s="24">
        <v>3.7</v>
      </c>
      <c r="AV15" s="24">
        <v>3.8</v>
      </c>
      <c r="AW15" s="24">
        <v>3.2</v>
      </c>
      <c r="AX15" s="24" t="s">
        <v>36</v>
      </c>
      <c r="AY15" s="24">
        <v>4.2</v>
      </c>
      <c r="AZ15" s="24">
        <v>3.2</v>
      </c>
      <c r="BA15" s="24" t="s">
        <v>36</v>
      </c>
      <c r="BB15" s="24">
        <v>3.7</v>
      </c>
      <c r="BC15" s="24">
        <v>3.6</v>
      </c>
      <c r="BD15" s="24">
        <v>3.7</v>
      </c>
      <c r="BE15" s="24">
        <v>3.9</v>
      </c>
      <c r="BF15" s="24" t="s">
        <v>36</v>
      </c>
      <c r="BG15" s="24">
        <v>2.9</v>
      </c>
      <c r="BH15" s="24">
        <v>2.8</v>
      </c>
      <c r="BI15" s="24"/>
      <c r="BJ15" s="24">
        <v>3.3</v>
      </c>
      <c r="BK15" s="24">
        <v>3.2</v>
      </c>
      <c r="BL15" s="24">
        <v>4</v>
      </c>
      <c r="BM15" s="24">
        <v>3.5</v>
      </c>
      <c r="BN15" s="24">
        <v>2.8</v>
      </c>
      <c r="BO15" s="24"/>
      <c r="BP15" s="24">
        <v>4.8</v>
      </c>
      <c r="BQ15" s="24">
        <v>3.3</v>
      </c>
      <c r="BR15" s="24"/>
      <c r="BS15" s="24">
        <v>3.3</v>
      </c>
      <c r="BT15" s="24">
        <v>3.2</v>
      </c>
      <c r="BU15" s="24">
        <v>3.6</v>
      </c>
      <c r="BV15" s="24"/>
      <c r="BW15" s="24"/>
      <c r="BX15" s="24">
        <v>3.8</v>
      </c>
      <c r="BY15" s="24">
        <v>3.6</v>
      </c>
      <c r="BZ15" s="24" t="s">
        <v>36</v>
      </c>
      <c r="CA15" s="24">
        <v>3.8</v>
      </c>
      <c r="CB15" s="24"/>
      <c r="CC15" s="24">
        <v>3.8</v>
      </c>
      <c r="CD15" s="24">
        <v>4.8</v>
      </c>
      <c r="CE15" s="24">
        <v>3.8</v>
      </c>
      <c r="CF15" s="24">
        <v>3.9</v>
      </c>
      <c r="CG15" s="24">
        <v>3.8</v>
      </c>
      <c r="CH15" s="24">
        <v>3.4</v>
      </c>
      <c r="CI15" s="24">
        <v>3.6</v>
      </c>
      <c r="CJ15" s="24"/>
      <c r="CK15" s="24"/>
      <c r="CL15" s="24"/>
      <c r="CM15" s="24"/>
      <c r="CN15" s="24"/>
      <c r="CO15" s="24"/>
      <c r="CP15" s="24"/>
      <c r="CQ15" s="24"/>
      <c r="CR15" s="24" t="s">
        <v>36</v>
      </c>
      <c r="CS15" s="24"/>
      <c r="CT15" s="24">
        <v>3.2</v>
      </c>
      <c r="CU15" s="24"/>
      <c r="CV15" s="24"/>
      <c r="CW15" s="24"/>
      <c r="CX15" s="24"/>
      <c r="CY15" s="24">
        <v>3.8</v>
      </c>
      <c r="CZ15" s="24">
        <v>3.6</v>
      </c>
      <c r="DA15" s="24">
        <v>3.7</v>
      </c>
      <c r="DB15" s="24">
        <v>3.6</v>
      </c>
      <c r="DC15" s="24">
        <v>3</v>
      </c>
      <c r="DD15" s="24"/>
      <c r="DE15" s="24"/>
      <c r="DF15" s="24"/>
      <c r="DG15" s="24"/>
      <c r="DH15" s="24"/>
      <c r="DI15" s="24"/>
      <c r="DJ15" s="24" t="s">
        <v>72</v>
      </c>
      <c r="DK15" s="24"/>
      <c r="DL15" s="24">
        <v>3.7</v>
      </c>
      <c r="DM15" s="24">
        <v>4</v>
      </c>
      <c r="DN15" s="24"/>
      <c r="DO15" s="24"/>
      <c r="DP15" s="24"/>
      <c r="DQ15" s="24"/>
      <c r="DR15" s="24"/>
      <c r="DS15" s="24"/>
      <c r="DT15" s="24">
        <v>3.3</v>
      </c>
      <c r="DU15" s="24">
        <v>3.6</v>
      </c>
      <c r="DV15" s="24"/>
      <c r="DW15" s="24"/>
      <c r="DX15" s="24"/>
      <c r="DY15" s="24"/>
      <c r="DZ15" s="24"/>
      <c r="EA15" s="24"/>
      <c r="EB15" s="24">
        <v>3</v>
      </c>
      <c r="EC15" s="24">
        <v>4</v>
      </c>
      <c r="ED15" s="24"/>
      <c r="EE15" s="24">
        <v>3.1</v>
      </c>
      <c r="EF15" s="24"/>
      <c r="EG15" s="24"/>
      <c r="EH15" s="24">
        <v>3.6</v>
      </c>
      <c r="EI15" s="24"/>
      <c r="EJ15" s="24"/>
      <c r="EK15" s="24"/>
      <c r="EL15" s="24"/>
      <c r="EM15" s="24">
        <v>3.1</v>
      </c>
      <c r="EN15" s="24"/>
      <c r="EO15" s="24">
        <v>2.9</v>
      </c>
      <c r="EP15" s="24"/>
      <c r="EQ15" s="24">
        <v>3.8</v>
      </c>
      <c r="ER15" s="24">
        <v>3.6</v>
      </c>
      <c r="ES15" s="24"/>
      <c r="ET15" s="24"/>
      <c r="EU15" s="24"/>
      <c r="EV15" s="24"/>
      <c r="EW15" s="24"/>
      <c r="EX15" s="24"/>
      <c r="EY15" s="24"/>
      <c r="EZ15" s="24">
        <v>3.6</v>
      </c>
      <c r="FA15" s="24"/>
      <c r="FB15" s="24"/>
      <c r="FC15" s="24"/>
      <c r="FD15" s="24"/>
      <c r="FE15" s="24"/>
      <c r="FF15" s="24"/>
      <c r="FG15" s="24"/>
      <c r="FH15" s="24">
        <v>3.4</v>
      </c>
      <c r="FI15" s="24"/>
      <c r="FJ15" s="24">
        <v>3.3</v>
      </c>
      <c r="FK15" s="24">
        <v>3.7</v>
      </c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>
        <v>3.9</v>
      </c>
      <c r="FW15" s="24">
        <v>4.0999999999999996</v>
      </c>
      <c r="FX15" s="24"/>
      <c r="FY15" s="24">
        <v>5.6</v>
      </c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>
        <v>3.6</v>
      </c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>
        <v>3.4</v>
      </c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>
        <v>3.3</v>
      </c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>
        <v>3.3</v>
      </c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8" customFormat="1" ht="13.5" customHeight="1" thickBot="1" x14ac:dyDescent="0.3">
      <c r="A16" s="28" t="s">
        <v>37</v>
      </c>
      <c r="B16" s="29">
        <v>3</v>
      </c>
      <c r="C16" s="29">
        <v>3.2</v>
      </c>
      <c r="D16" s="29">
        <v>3.5</v>
      </c>
      <c r="E16" s="29">
        <v>3.6</v>
      </c>
      <c r="F16" s="29">
        <v>3.5</v>
      </c>
      <c r="G16" s="29">
        <v>2.6</v>
      </c>
      <c r="H16" s="29">
        <v>2.5</v>
      </c>
      <c r="I16" s="29">
        <v>4.0999999999999996</v>
      </c>
      <c r="J16" s="29">
        <v>3.1</v>
      </c>
      <c r="K16" s="29">
        <v>3.6</v>
      </c>
      <c r="L16" s="29" t="s">
        <v>79</v>
      </c>
      <c r="M16" s="29">
        <v>3.3</v>
      </c>
      <c r="N16" s="29">
        <v>3</v>
      </c>
      <c r="O16" s="29" t="s">
        <v>36</v>
      </c>
      <c r="P16" s="29">
        <v>3.2</v>
      </c>
      <c r="Q16" s="29">
        <v>3.3</v>
      </c>
      <c r="R16" s="29">
        <v>2.9</v>
      </c>
      <c r="S16" s="29" t="s">
        <v>36</v>
      </c>
      <c r="T16" s="29">
        <v>3.6</v>
      </c>
      <c r="U16" s="29">
        <v>2.6</v>
      </c>
      <c r="V16" s="29">
        <v>4.0999999999999996</v>
      </c>
      <c r="W16" s="29">
        <v>2.7</v>
      </c>
      <c r="X16" s="29">
        <v>2.9</v>
      </c>
      <c r="Y16" s="29">
        <v>3.4</v>
      </c>
      <c r="Z16" s="29">
        <v>3.5</v>
      </c>
      <c r="AA16" s="29">
        <v>3.7</v>
      </c>
      <c r="AB16" s="29" t="s">
        <v>36</v>
      </c>
      <c r="AC16" s="29">
        <v>3.2</v>
      </c>
      <c r="AD16" s="29">
        <v>2.4</v>
      </c>
      <c r="AE16" s="29">
        <v>3.1</v>
      </c>
      <c r="AF16" s="29">
        <v>3.5</v>
      </c>
      <c r="AG16" s="29">
        <v>1.9</v>
      </c>
      <c r="AH16" s="29">
        <v>4.2</v>
      </c>
      <c r="AI16" s="29">
        <v>4</v>
      </c>
      <c r="AJ16" s="29" t="s">
        <v>36</v>
      </c>
      <c r="AK16" s="29">
        <v>3.3</v>
      </c>
      <c r="AL16" s="29">
        <v>1.3</v>
      </c>
      <c r="AM16" s="29">
        <v>2.9</v>
      </c>
      <c r="AN16" s="29">
        <v>3.2</v>
      </c>
      <c r="AO16" s="29">
        <v>4.0999999999999996</v>
      </c>
      <c r="AP16" s="29">
        <v>2.7</v>
      </c>
      <c r="AQ16" s="29">
        <v>3.5</v>
      </c>
      <c r="AR16" s="29">
        <v>4</v>
      </c>
      <c r="AS16" s="29">
        <v>3.8</v>
      </c>
      <c r="AT16" s="29">
        <v>3.2</v>
      </c>
      <c r="AU16" s="29">
        <v>3.9</v>
      </c>
      <c r="AV16" s="29">
        <v>3.5</v>
      </c>
      <c r="AW16" s="29">
        <v>3.7</v>
      </c>
      <c r="AX16" s="29" t="s">
        <v>36</v>
      </c>
      <c r="AY16" s="29">
        <v>4</v>
      </c>
      <c r="AZ16" s="29">
        <v>3.4</v>
      </c>
      <c r="BA16" s="29" t="s">
        <v>36</v>
      </c>
      <c r="BB16" s="29">
        <v>3.4</v>
      </c>
      <c r="BC16" s="29">
        <v>4.0999999999999996</v>
      </c>
      <c r="BD16" s="29">
        <v>4</v>
      </c>
      <c r="BE16" s="29">
        <v>3.8</v>
      </c>
      <c r="BF16" s="29" t="s">
        <v>36</v>
      </c>
      <c r="BG16" s="29">
        <v>3.2</v>
      </c>
      <c r="BH16" s="29">
        <v>3.6</v>
      </c>
      <c r="BI16" s="29"/>
      <c r="BJ16" s="29">
        <v>3.5</v>
      </c>
      <c r="BK16" s="29">
        <v>3.6</v>
      </c>
      <c r="BL16" s="29">
        <v>4.9000000000000004</v>
      </c>
      <c r="BM16" s="29">
        <v>3.6</v>
      </c>
      <c r="BN16" s="29">
        <v>2.4</v>
      </c>
      <c r="BO16" s="29"/>
      <c r="BP16" s="29">
        <v>5.2</v>
      </c>
      <c r="BQ16" s="29">
        <v>3.4</v>
      </c>
      <c r="BR16" s="29"/>
      <c r="BS16" s="29">
        <v>3.6</v>
      </c>
      <c r="BT16" s="29">
        <v>4.2</v>
      </c>
      <c r="BU16" s="29">
        <v>4</v>
      </c>
      <c r="BV16" s="29"/>
      <c r="BW16" s="29"/>
      <c r="BX16" s="29">
        <v>4</v>
      </c>
      <c r="BY16" s="29">
        <v>3.7</v>
      </c>
      <c r="BZ16" s="29" t="s">
        <v>36</v>
      </c>
      <c r="CA16" s="29">
        <v>3.8</v>
      </c>
      <c r="CB16" s="29"/>
      <c r="CC16" s="29">
        <v>3.6</v>
      </c>
      <c r="CD16" s="29">
        <v>5.2</v>
      </c>
      <c r="CE16" s="29">
        <v>3.9</v>
      </c>
      <c r="CF16" s="29">
        <v>3.8</v>
      </c>
      <c r="CG16" s="29">
        <v>3.7</v>
      </c>
      <c r="CH16" s="29">
        <v>3.9</v>
      </c>
      <c r="CI16" s="29">
        <v>3.7</v>
      </c>
      <c r="CJ16" s="29"/>
      <c r="CK16" s="29"/>
      <c r="CL16" s="29"/>
      <c r="CM16" s="29"/>
      <c r="CN16" s="29"/>
      <c r="CO16" s="29"/>
      <c r="CP16" s="29"/>
      <c r="CQ16" s="29"/>
      <c r="CR16" s="29" t="s">
        <v>36</v>
      </c>
      <c r="CS16" s="29"/>
      <c r="CT16" s="29">
        <v>3.5</v>
      </c>
      <c r="CU16" s="29"/>
      <c r="CV16" s="29"/>
      <c r="CW16" s="29"/>
      <c r="CX16" s="29"/>
      <c r="CY16" s="29">
        <v>3.7</v>
      </c>
      <c r="CZ16" s="29">
        <v>4</v>
      </c>
      <c r="DA16" s="29">
        <v>4.2</v>
      </c>
      <c r="DB16" s="29">
        <v>3.7</v>
      </c>
      <c r="DC16" s="29">
        <v>3.7</v>
      </c>
      <c r="DD16" s="29"/>
      <c r="DE16" s="29"/>
      <c r="DF16" s="29"/>
      <c r="DG16" s="29"/>
      <c r="DH16" s="29"/>
      <c r="DI16" s="29"/>
      <c r="DJ16" s="29" t="s">
        <v>36</v>
      </c>
      <c r="DK16" s="29"/>
      <c r="DL16" s="29">
        <v>3.6</v>
      </c>
      <c r="DM16" s="29">
        <v>4.5999999999999996</v>
      </c>
      <c r="DN16" s="29"/>
      <c r="DO16" s="29"/>
      <c r="DP16" s="29"/>
      <c r="DQ16" s="29"/>
      <c r="DR16" s="29"/>
      <c r="DS16" s="29"/>
      <c r="DT16" s="29">
        <v>4.0999999999999996</v>
      </c>
      <c r="DU16" s="29">
        <v>3.6</v>
      </c>
      <c r="DV16" s="29"/>
      <c r="DW16" s="29"/>
      <c r="DX16" s="29"/>
      <c r="DY16" s="29"/>
      <c r="DZ16" s="29"/>
      <c r="EA16" s="29"/>
      <c r="EB16" s="29">
        <v>3</v>
      </c>
      <c r="EC16" s="29">
        <v>4.4000000000000004</v>
      </c>
      <c r="ED16" s="29"/>
      <c r="EE16" s="29">
        <v>2.9</v>
      </c>
      <c r="EF16" s="29"/>
      <c r="EG16" s="29"/>
      <c r="EH16" s="29">
        <v>3.6</v>
      </c>
      <c r="EI16" s="29"/>
      <c r="EJ16" s="29"/>
      <c r="EK16" s="29"/>
      <c r="EL16" s="29"/>
      <c r="EM16" s="29">
        <v>2.9</v>
      </c>
      <c r="EN16" s="29"/>
      <c r="EO16" s="29">
        <v>2.9</v>
      </c>
      <c r="EP16" s="29"/>
      <c r="EQ16" s="29">
        <v>4.7</v>
      </c>
      <c r="ER16" s="29">
        <v>3.6</v>
      </c>
      <c r="ES16" s="29"/>
      <c r="ET16" s="29"/>
      <c r="EU16" s="29"/>
      <c r="EV16" s="29"/>
      <c r="EW16" s="29"/>
      <c r="EX16" s="29"/>
      <c r="EY16" s="29"/>
      <c r="EZ16" s="29">
        <v>4.2</v>
      </c>
      <c r="FA16" s="29"/>
      <c r="FB16" s="29"/>
      <c r="FC16" s="29"/>
      <c r="FD16" s="29"/>
      <c r="FE16" s="29"/>
      <c r="FF16" s="29"/>
      <c r="FG16" s="29"/>
      <c r="FH16" s="29">
        <v>3.8</v>
      </c>
      <c r="FI16" s="29"/>
      <c r="FJ16" s="29">
        <v>4</v>
      </c>
      <c r="FK16" s="29">
        <v>4</v>
      </c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>
        <v>4.2</v>
      </c>
      <c r="FW16" s="29">
        <v>4.4000000000000004</v>
      </c>
      <c r="FX16" s="29"/>
      <c r="FY16" s="29">
        <v>3.9</v>
      </c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>
        <v>3.8</v>
      </c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>
        <v>3.3</v>
      </c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>
        <v>3.7</v>
      </c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>
        <v>3.6</v>
      </c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8" customFormat="1" ht="13.5" customHeight="1" x14ac:dyDescent="0.25">
      <c r="A19" s="21" t="s">
        <v>39</v>
      </c>
      <c r="B19" s="22" t="s">
        <v>36</v>
      </c>
      <c r="C19" s="22" t="s">
        <v>36</v>
      </c>
      <c r="D19" s="22">
        <v>4.9000000000000004</v>
      </c>
      <c r="E19" s="22" t="s">
        <v>36</v>
      </c>
      <c r="F19" s="22" t="s">
        <v>36</v>
      </c>
      <c r="G19" s="22">
        <v>4.8</v>
      </c>
      <c r="H19" s="22" t="s">
        <v>36</v>
      </c>
      <c r="I19" s="22">
        <v>5.5</v>
      </c>
      <c r="J19" s="22">
        <v>5</v>
      </c>
      <c r="K19" s="22">
        <v>1.8</v>
      </c>
      <c r="L19" s="22" t="s">
        <v>36</v>
      </c>
      <c r="M19" s="22">
        <v>4.9000000000000004</v>
      </c>
      <c r="N19" s="22">
        <v>5.9</v>
      </c>
      <c r="O19" s="22" t="s">
        <v>36</v>
      </c>
      <c r="P19" s="22" t="s">
        <v>36</v>
      </c>
      <c r="Q19" s="22" t="s">
        <v>36</v>
      </c>
      <c r="R19" s="22" t="s">
        <v>36</v>
      </c>
      <c r="S19" s="22" t="s">
        <v>36</v>
      </c>
      <c r="T19" s="22">
        <v>5.4</v>
      </c>
      <c r="U19" s="22" t="s">
        <v>36</v>
      </c>
      <c r="V19" s="22">
        <v>5.5</v>
      </c>
      <c r="W19" s="22">
        <v>5.5</v>
      </c>
      <c r="X19" s="22" t="s">
        <v>36</v>
      </c>
      <c r="Y19" s="22" t="s">
        <v>36</v>
      </c>
      <c r="Z19" s="22">
        <v>4.8</v>
      </c>
      <c r="AA19" s="22">
        <v>5.7</v>
      </c>
      <c r="AB19" s="22" t="s">
        <v>36</v>
      </c>
      <c r="AC19" s="22" t="s">
        <v>36</v>
      </c>
      <c r="AD19" s="22" t="s">
        <v>36</v>
      </c>
      <c r="AE19" s="22" t="s">
        <v>36</v>
      </c>
      <c r="AF19" s="22" t="s">
        <v>36</v>
      </c>
      <c r="AG19" s="22">
        <v>6.6</v>
      </c>
      <c r="AH19" s="22" t="s">
        <v>36</v>
      </c>
      <c r="AI19" s="22">
        <v>6.8</v>
      </c>
      <c r="AJ19" s="22" t="s">
        <v>36</v>
      </c>
      <c r="AK19" s="22">
        <v>6.9</v>
      </c>
      <c r="AL19" s="22">
        <v>7</v>
      </c>
      <c r="AM19" s="22" t="s">
        <v>36</v>
      </c>
      <c r="AN19" s="22" t="s">
        <v>36</v>
      </c>
      <c r="AO19" s="22">
        <v>5.5</v>
      </c>
      <c r="AP19" s="22">
        <v>6.5</v>
      </c>
      <c r="AQ19" s="22">
        <v>6.4</v>
      </c>
      <c r="AR19" s="22">
        <v>6.6</v>
      </c>
      <c r="AS19" s="22" t="s">
        <v>36</v>
      </c>
      <c r="AT19" s="22" t="s">
        <v>36</v>
      </c>
      <c r="AU19" s="22">
        <v>7.8</v>
      </c>
      <c r="AV19" s="22" t="s">
        <v>36</v>
      </c>
      <c r="AW19" s="22" t="s">
        <v>36</v>
      </c>
      <c r="AX19" s="22" t="s">
        <v>36</v>
      </c>
      <c r="AY19" s="22">
        <v>5.5</v>
      </c>
      <c r="AZ19" s="22">
        <v>5.7</v>
      </c>
      <c r="BA19" s="22" t="s">
        <v>36</v>
      </c>
      <c r="BB19" s="22">
        <v>5.8</v>
      </c>
      <c r="BC19" s="22">
        <v>5.3</v>
      </c>
      <c r="BD19" s="22">
        <v>6.9</v>
      </c>
      <c r="BE19" s="22" t="s">
        <v>36</v>
      </c>
      <c r="BF19" s="22" t="s">
        <v>36</v>
      </c>
      <c r="BG19" s="22" t="s">
        <v>36</v>
      </c>
      <c r="BH19" s="22" t="s">
        <v>36</v>
      </c>
      <c r="BI19" s="22"/>
      <c r="BJ19" s="22">
        <v>8.1</v>
      </c>
      <c r="BK19" s="22">
        <v>4.7</v>
      </c>
      <c r="BL19" s="22" t="s">
        <v>36</v>
      </c>
      <c r="BM19" s="22" t="s">
        <v>36</v>
      </c>
      <c r="BN19" s="22">
        <v>6.5</v>
      </c>
      <c r="BO19" s="22"/>
      <c r="BP19" s="22">
        <v>5.5</v>
      </c>
      <c r="BQ19" s="22" t="s">
        <v>36</v>
      </c>
      <c r="BR19" s="22"/>
      <c r="BS19" s="22">
        <v>1.7</v>
      </c>
      <c r="BT19" s="22">
        <v>6.1</v>
      </c>
      <c r="BU19" s="22">
        <v>8.3000000000000007</v>
      </c>
      <c r="BV19" s="22"/>
      <c r="BW19" s="22"/>
      <c r="BX19" s="22" t="s">
        <v>36</v>
      </c>
      <c r="BY19" s="22" t="s">
        <v>36</v>
      </c>
      <c r="BZ19" s="22" t="s">
        <v>36</v>
      </c>
      <c r="CA19" s="22">
        <v>3.2</v>
      </c>
      <c r="CB19" s="22"/>
      <c r="CC19" s="22" t="s">
        <v>36</v>
      </c>
      <c r="CD19" s="22">
        <v>5.5</v>
      </c>
      <c r="CE19" s="22" t="s">
        <v>36</v>
      </c>
      <c r="CF19" s="22">
        <v>9.1</v>
      </c>
      <c r="CG19" s="22" t="s">
        <v>36</v>
      </c>
      <c r="CH19" s="22">
        <v>5.7</v>
      </c>
      <c r="CI19" s="22" t="s">
        <v>36</v>
      </c>
      <c r="CJ19" s="22"/>
      <c r="CK19" s="22"/>
      <c r="CL19" s="22"/>
      <c r="CM19" s="22"/>
      <c r="CN19" s="22"/>
      <c r="CO19" s="22"/>
      <c r="CP19" s="22"/>
      <c r="CQ19" s="22"/>
      <c r="CR19" s="22" t="s">
        <v>36</v>
      </c>
      <c r="CS19" s="22"/>
      <c r="CT19" s="22">
        <v>4.0999999999999996</v>
      </c>
      <c r="CU19" s="22"/>
      <c r="CV19" s="22"/>
      <c r="CW19" s="22"/>
      <c r="CX19" s="22"/>
      <c r="CY19" s="22">
        <v>6</v>
      </c>
      <c r="CZ19" s="22">
        <v>8.1</v>
      </c>
      <c r="DA19" s="22">
        <v>5.4</v>
      </c>
      <c r="DB19" s="22" t="s">
        <v>36</v>
      </c>
      <c r="DC19" s="22" t="s">
        <v>36</v>
      </c>
      <c r="DD19" s="22"/>
      <c r="DE19" s="22"/>
      <c r="DF19" s="22"/>
      <c r="DG19" s="22"/>
      <c r="DH19" s="22"/>
      <c r="DI19" s="22"/>
      <c r="DJ19" s="22" t="s">
        <v>36</v>
      </c>
      <c r="DK19" s="22"/>
      <c r="DL19" s="22" t="s">
        <v>36</v>
      </c>
      <c r="DM19" s="22">
        <v>5.5</v>
      </c>
      <c r="DN19" s="22"/>
      <c r="DO19" s="22"/>
      <c r="DP19" s="22"/>
      <c r="DQ19" s="22"/>
      <c r="DR19" s="22"/>
      <c r="DS19" s="22"/>
      <c r="DT19" s="22">
        <v>6.7</v>
      </c>
      <c r="DU19" s="22" t="s">
        <v>36</v>
      </c>
      <c r="DV19" s="22"/>
      <c r="DW19" s="22"/>
      <c r="DX19" s="22"/>
      <c r="DY19" s="22"/>
      <c r="DZ19" s="22"/>
      <c r="EA19" s="22"/>
      <c r="EB19" s="22">
        <v>2</v>
      </c>
      <c r="EC19" s="22">
        <v>4.8</v>
      </c>
      <c r="ED19" s="22"/>
      <c r="EE19" s="22" t="s">
        <v>36</v>
      </c>
      <c r="EF19" s="22"/>
      <c r="EG19" s="22"/>
      <c r="EH19" s="22" t="s">
        <v>36</v>
      </c>
      <c r="EI19" s="22"/>
      <c r="EJ19" s="22"/>
      <c r="EK19" s="22"/>
      <c r="EL19" s="22"/>
      <c r="EM19" s="22" t="s">
        <v>36</v>
      </c>
      <c r="EN19" s="22"/>
      <c r="EO19" s="22" t="s">
        <v>36</v>
      </c>
      <c r="EP19" s="22"/>
      <c r="EQ19" s="22">
        <v>4.9000000000000004</v>
      </c>
      <c r="ER19" s="22" t="s">
        <v>36</v>
      </c>
      <c r="ES19" s="22"/>
      <c r="ET19" s="22"/>
      <c r="EU19" s="22"/>
      <c r="EV19" s="22"/>
      <c r="EW19" s="22"/>
      <c r="EX19" s="22"/>
      <c r="EY19" s="22"/>
      <c r="EZ19" s="22">
        <v>4.2</v>
      </c>
      <c r="FA19" s="22"/>
      <c r="FB19" s="22"/>
      <c r="FC19" s="22"/>
      <c r="FD19" s="22"/>
      <c r="FE19" s="22"/>
      <c r="FF19" s="22"/>
      <c r="FG19" s="22"/>
      <c r="FH19" s="22">
        <v>4.9000000000000004</v>
      </c>
      <c r="FI19" s="22"/>
      <c r="FJ19" s="22">
        <v>5.8</v>
      </c>
      <c r="FK19" s="22" t="s">
        <v>36</v>
      </c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 t="s">
        <v>36</v>
      </c>
      <c r="FW19" s="22">
        <v>5</v>
      </c>
      <c r="FX19" s="22"/>
      <c r="FY19" s="22">
        <v>3.6</v>
      </c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>
        <v>3.3</v>
      </c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>
        <v>4.3</v>
      </c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>
        <v>4.3</v>
      </c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>
        <v>4.0999999999999996</v>
      </c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</row>
    <row r="20" spans="1:731" s="8" customFormat="1" ht="13.5" customHeight="1" x14ac:dyDescent="0.25">
      <c r="A20" s="23" t="s">
        <v>40</v>
      </c>
      <c r="B20" s="30" t="s">
        <v>36</v>
      </c>
      <c r="C20" s="30" t="s">
        <v>36</v>
      </c>
      <c r="D20" s="30" t="s">
        <v>36</v>
      </c>
      <c r="E20" s="30">
        <v>0.5</v>
      </c>
      <c r="F20" s="30">
        <v>0.9</v>
      </c>
      <c r="G20" s="30">
        <v>0.9</v>
      </c>
      <c r="H20" s="30">
        <v>0.6</v>
      </c>
      <c r="I20" s="30">
        <v>0.3</v>
      </c>
      <c r="J20" s="30">
        <v>0.7</v>
      </c>
      <c r="K20" s="30">
        <v>0.9</v>
      </c>
      <c r="L20" s="30">
        <v>0.7</v>
      </c>
      <c r="M20" s="30">
        <v>0.7</v>
      </c>
      <c r="N20" s="30">
        <v>0.9</v>
      </c>
      <c r="O20" s="30" t="s">
        <v>36</v>
      </c>
      <c r="P20" s="30" t="s">
        <v>36</v>
      </c>
      <c r="Q20" s="30">
        <v>0.8</v>
      </c>
      <c r="R20" s="30">
        <v>0.7</v>
      </c>
      <c r="S20" s="30">
        <v>0.6</v>
      </c>
      <c r="T20" s="30">
        <v>0.7</v>
      </c>
      <c r="U20" s="30" t="s">
        <v>36</v>
      </c>
      <c r="V20" s="30">
        <v>0</v>
      </c>
      <c r="W20" s="30">
        <v>0.5</v>
      </c>
      <c r="X20" s="30">
        <v>0.6</v>
      </c>
      <c r="Y20" s="30">
        <v>1.1000000000000001</v>
      </c>
      <c r="Z20" s="30">
        <v>0.7</v>
      </c>
      <c r="AA20" s="30">
        <v>0.8</v>
      </c>
      <c r="AB20" s="30">
        <v>0.9</v>
      </c>
      <c r="AC20" s="30" t="s">
        <v>36</v>
      </c>
      <c r="AD20" s="30">
        <v>0.9</v>
      </c>
      <c r="AE20" s="30">
        <v>0.8</v>
      </c>
      <c r="AF20" s="30">
        <v>0.7</v>
      </c>
      <c r="AG20" s="30" t="s">
        <v>36</v>
      </c>
      <c r="AH20" s="30">
        <v>0.7</v>
      </c>
      <c r="AI20" s="30">
        <v>0.8</v>
      </c>
      <c r="AJ20" s="30">
        <v>0.7</v>
      </c>
      <c r="AK20" s="30">
        <v>0.7</v>
      </c>
      <c r="AL20" s="30">
        <v>0.5</v>
      </c>
      <c r="AM20" s="30">
        <v>0.7</v>
      </c>
      <c r="AN20" s="30">
        <v>1</v>
      </c>
      <c r="AO20" s="30">
        <v>0.6</v>
      </c>
      <c r="AP20" s="30">
        <v>0.7</v>
      </c>
      <c r="AQ20" s="30">
        <v>1.1000000000000001</v>
      </c>
      <c r="AR20" s="30">
        <v>1.1000000000000001</v>
      </c>
      <c r="AS20" s="30">
        <v>1.5</v>
      </c>
      <c r="AT20" s="30" t="s">
        <v>36</v>
      </c>
      <c r="AU20" s="30">
        <v>1.2</v>
      </c>
      <c r="AV20" s="30">
        <v>1.1000000000000001</v>
      </c>
      <c r="AW20" s="30">
        <v>1.2</v>
      </c>
      <c r="AX20" s="30" t="s">
        <v>36</v>
      </c>
      <c r="AY20" s="30">
        <v>0.7</v>
      </c>
      <c r="AZ20" s="30">
        <v>1.1000000000000001</v>
      </c>
      <c r="BA20" s="30">
        <v>1.2</v>
      </c>
      <c r="BB20" s="30">
        <v>1.2</v>
      </c>
      <c r="BC20" s="30">
        <v>1</v>
      </c>
      <c r="BD20" s="30">
        <v>1.3</v>
      </c>
      <c r="BE20" s="30">
        <v>1.1000000000000001</v>
      </c>
      <c r="BF20" s="30">
        <v>1.4</v>
      </c>
      <c r="BG20" s="30" t="s">
        <v>36</v>
      </c>
      <c r="BH20" s="30">
        <v>1.4</v>
      </c>
      <c r="BI20" s="30"/>
      <c r="BJ20" s="30" t="s">
        <v>36</v>
      </c>
      <c r="BK20" s="30" t="s">
        <v>36</v>
      </c>
      <c r="BL20" s="30">
        <v>1.3</v>
      </c>
      <c r="BM20" s="30">
        <v>1.3</v>
      </c>
      <c r="BN20" s="30">
        <v>0.8</v>
      </c>
      <c r="BO20" s="30"/>
      <c r="BP20" s="30">
        <v>0.7</v>
      </c>
      <c r="BQ20" s="30">
        <v>1.1000000000000001</v>
      </c>
      <c r="BR20" s="30"/>
      <c r="BS20" s="30">
        <v>1.1000000000000001</v>
      </c>
      <c r="BT20" s="30">
        <v>1.1000000000000001</v>
      </c>
      <c r="BU20" s="30">
        <v>1</v>
      </c>
      <c r="BV20" s="30"/>
      <c r="BW20" s="30"/>
      <c r="BX20" s="30">
        <v>0.8</v>
      </c>
      <c r="BY20" s="30">
        <v>0.4</v>
      </c>
      <c r="BZ20" s="30">
        <v>0.8</v>
      </c>
      <c r="CA20" s="30">
        <v>1.1000000000000001</v>
      </c>
      <c r="CB20" s="30"/>
      <c r="CC20" s="30">
        <v>1</v>
      </c>
      <c r="CD20" s="30">
        <v>0.8</v>
      </c>
      <c r="CE20" s="30">
        <v>0.8</v>
      </c>
      <c r="CF20" s="30">
        <v>0.8</v>
      </c>
      <c r="CG20" s="30">
        <v>1</v>
      </c>
      <c r="CH20" s="30">
        <v>1</v>
      </c>
      <c r="CI20" s="30">
        <v>0.3</v>
      </c>
      <c r="CJ20" s="30"/>
      <c r="CK20" s="30"/>
      <c r="CL20" s="30"/>
      <c r="CM20" s="30"/>
      <c r="CN20" s="30"/>
      <c r="CO20" s="30"/>
      <c r="CP20" s="30"/>
      <c r="CQ20" s="30"/>
      <c r="CR20" s="30">
        <v>1</v>
      </c>
      <c r="CS20" s="30"/>
      <c r="CT20" s="30">
        <v>1.3</v>
      </c>
      <c r="CU20" s="30"/>
      <c r="CV20" s="30"/>
      <c r="CW20" s="30"/>
      <c r="CX20" s="30"/>
      <c r="CY20" s="30">
        <v>1.3</v>
      </c>
      <c r="CZ20" s="30">
        <v>0.8</v>
      </c>
      <c r="DA20" s="30">
        <v>1.2</v>
      </c>
      <c r="DB20" s="30">
        <v>0.5</v>
      </c>
      <c r="DC20" s="30">
        <v>1.3</v>
      </c>
      <c r="DD20" s="30"/>
      <c r="DE20" s="30"/>
      <c r="DF20" s="30"/>
      <c r="DG20" s="30"/>
      <c r="DH20" s="30"/>
      <c r="DI20" s="30"/>
      <c r="DJ20" s="30">
        <v>0.8</v>
      </c>
      <c r="DK20" s="30"/>
      <c r="DL20" s="30">
        <v>1.5</v>
      </c>
      <c r="DM20" s="30">
        <v>1.6</v>
      </c>
      <c r="DN20" s="30"/>
      <c r="DO20" s="30"/>
      <c r="DP20" s="30"/>
      <c r="DQ20" s="30"/>
      <c r="DR20" s="30"/>
      <c r="DS20" s="30"/>
      <c r="DT20" s="30">
        <v>0.8</v>
      </c>
      <c r="DU20" s="30">
        <v>0.5</v>
      </c>
      <c r="DV20" s="30"/>
      <c r="DW20" s="30"/>
      <c r="DX20" s="30"/>
      <c r="DY20" s="30"/>
      <c r="DZ20" s="30"/>
      <c r="EA20" s="30"/>
      <c r="EB20" s="30">
        <v>1.2</v>
      </c>
      <c r="EC20" s="30">
        <v>1.4</v>
      </c>
      <c r="ED20" s="30"/>
      <c r="EE20" s="30">
        <v>1.4</v>
      </c>
      <c r="EF20" s="30"/>
      <c r="EG20" s="30"/>
      <c r="EH20" s="30">
        <v>0.7</v>
      </c>
      <c r="EI20" s="30"/>
      <c r="EJ20" s="30"/>
      <c r="EK20" s="30"/>
      <c r="EL20" s="30"/>
      <c r="EM20" s="30">
        <v>1.4</v>
      </c>
      <c r="EN20" s="30"/>
      <c r="EO20" s="30">
        <v>1.5</v>
      </c>
      <c r="EP20" s="30"/>
      <c r="EQ20" s="30">
        <v>1.2</v>
      </c>
      <c r="ER20" s="30">
        <v>0.7</v>
      </c>
      <c r="ES20" s="30"/>
      <c r="ET20" s="30"/>
      <c r="EU20" s="30"/>
      <c r="EV20" s="30"/>
      <c r="EW20" s="30"/>
      <c r="EX20" s="30"/>
      <c r="EY20" s="30"/>
      <c r="EZ20" s="30">
        <v>1.6</v>
      </c>
      <c r="FA20" s="30"/>
      <c r="FB20" s="30"/>
      <c r="FC20" s="30"/>
      <c r="FD20" s="30"/>
      <c r="FE20" s="30"/>
      <c r="FF20" s="30"/>
      <c r="FG20" s="30"/>
      <c r="FH20" s="30">
        <v>1.3</v>
      </c>
      <c r="FI20" s="30"/>
      <c r="FJ20" s="30">
        <v>1.1000000000000001</v>
      </c>
      <c r="FK20" s="30">
        <v>0.9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>
        <v>0.8</v>
      </c>
      <c r="FW20" s="30">
        <v>0.9</v>
      </c>
      <c r="FX20" s="30"/>
      <c r="FY20" s="30">
        <v>0.9</v>
      </c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>
        <v>1.4</v>
      </c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>
        <v>0.8</v>
      </c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>
        <v>0.7</v>
      </c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>
        <v>0.6</v>
      </c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8" customFormat="1" ht="13.5" customHeight="1" x14ac:dyDescent="0.25">
      <c r="A21" s="21" t="s">
        <v>41</v>
      </c>
      <c r="B21" s="22">
        <v>8.6</v>
      </c>
      <c r="C21" s="22">
        <v>8.3000000000000007</v>
      </c>
      <c r="D21" s="22">
        <v>8.6</v>
      </c>
      <c r="E21" s="22">
        <v>8.4</v>
      </c>
      <c r="F21" s="22">
        <v>8.3000000000000007</v>
      </c>
      <c r="G21" s="22">
        <v>8.4</v>
      </c>
      <c r="H21" s="22">
        <v>8.4</v>
      </c>
      <c r="I21" s="22">
        <v>8.6</v>
      </c>
      <c r="J21" s="22">
        <v>8.4</v>
      </c>
      <c r="K21" s="22">
        <v>8.4</v>
      </c>
      <c r="L21" s="22">
        <v>8.4</v>
      </c>
      <c r="M21" s="22">
        <v>8.4</v>
      </c>
      <c r="N21" s="22">
        <v>8.4</v>
      </c>
      <c r="O21" s="22">
        <v>8.4</v>
      </c>
      <c r="P21" s="22">
        <v>8.1999999999999993</v>
      </c>
      <c r="Q21" s="22">
        <v>8.3000000000000007</v>
      </c>
      <c r="R21" s="22">
        <v>8.1999999999999993</v>
      </c>
      <c r="S21" s="22">
        <v>8.4</v>
      </c>
      <c r="T21" s="22">
        <v>8.4</v>
      </c>
      <c r="U21" s="22">
        <v>8.4</v>
      </c>
      <c r="V21" s="22">
        <v>8.6</v>
      </c>
      <c r="W21" s="22">
        <v>8.5</v>
      </c>
      <c r="X21" s="22">
        <v>8.4</v>
      </c>
      <c r="Y21" s="22">
        <v>8</v>
      </c>
      <c r="Z21" s="22">
        <v>8.3000000000000007</v>
      </c>
      <c r="AA21" s="22">
        <v>8.4</v>
      </c>
      <c r="AB21" s="22">
        <v>8.4</v>
      </c>
      <c r="AC21" s="22">
        <v>8</v>
      </c>
      <c r="AD21" s="22">
        <v>8.4</v>
      </c>
      <c r="AE21" s="22">
        <v>8.4</v>
      </c>
      <c r="AF21" s="22">
        <v>8.1999999999999993</v>
      </c>
      <c r="AG21" s="22">
        <v>8.3000000000000007</v>
      </c>
      <c r="AH21" s="22">
        <v>8.4</v>
      </c>
      <c r="AI21" s="22">
        <v>8.3000000000000007</v>
      </c>
      <c r="AJ21" s="22">
        <v>8.4</v>
      </c>
      <c r="AK21" s="22">
        <v>8.3000000000000007</v>
      </c>
      <c r="AL21" s="22">
        <v>8.4</v>
      </c>
      <c r="AM21" s="22">
        <v>8.6999999999999993</v>
      </c>
      <c r="AN21" s="22">
        <v>8.1</v>
      </c>
      <c r="AO21" s="22">
        <v>8.5</v>
      </c>
      <c r="AP21" s="22">
        <v>8.4</v>
      </c>
      <c r="AQ21" s="22">
        <v>8.1999999999999993</v>
      </c>
      <c r="AR21" s="22">
        <v>8.6</v>
      </c>
      <c r="AS21" s="22">
        <v>7.9</v>
      </c>
      <c r="AT21" s="22">
        <v>8</v>
      </c>
      <c r="AU21" s="22">
        <v>8.1</v>
      </c>
      <c r="AV21" s="22">
        <v>8.1999999999999993</v>
      </c>
      <c r="AW21" s="22">
        <v>8.4</v>
      </c>
      <c r="AX21" s="22">
        <v>8.1</v>
      </c>
      <c r="AY21" s="22">
        <v>8.3000000000000007</v>
      </c>
      <c r="AZ21" s="22">
        <v>8</v>
      </c>
      <c r="BA21" s="22">
        <v>7.9</v>
      </c>
      <c r="BB21" s="22">
        <v>7.9</v>
      </c>
      <c r="BC21" s="22">
        <v>8.1999999999999993</v>
      </c>
      <c r="BD21" s="22">
        <v>8</v>
      </c>
      <c r="BE21" s="22">
        <v>8.1</v>
      </c>
      <c r="BF21" s="22">
        <v>8.1999999999999993</v>
      </c>
      <c r="BG21" s="22">
        <v>7.7</v>
      </c>
      <c r="BH21" s="22">
        <v>7.8</v>
      </c>
      <c r="BI21" s="22"/>
      <c r="BJ21" s="22">
        <v>8.1</v>
      </c>
      <c r="BK21" s="22">
        <v>7.7</v>
      </c>
      <c r="BL21" s="22">
        <v>7.8</v>
      </c>
      <c r="BM21" s="22">
        <v>7.6</v>
      </c>
      <c r="BN21" s="22">
        <v>7.8</v>
      </c>
      <c r="BO21" s="22"/>
      <c r="BP21" s="22">
        <v>8.5</v>
      </c>
      <c r="BQ21" s="22">
        <v>8</v>
      </c>
      <c r="BR21" s="22"/>
      <c r="BS21" s="22">
        <v>7.8</v>
      </c>
      <c r="BT21" s="22">
        <v>7.8</v>
      </c>
      <c r="BU21" s="22">
        <v>8</v>
      </c>
      <c r="BV21" s="22"/>
      <c r="BW21" s="22"/>
      <c r="BX21" s="22">
        <v>7.9</v>
      </c>
      <c r="BY21" s="22">
        <v>7.5</v>
      </c>
      <c r="BZ21" s="22">
        <v>7.7</v>
      </c>
      <c r="CA21" s="22">
        <v>7.9</v>
      </c>
      <c r="CB21" s="22"/>
      <c r="CC21" s="22">
        <v>7.9</v>
      </c>
      <c r="CD21" s="22">
        <v>8.1999999999999993</v>
      </c>
      <c r="CE21" s="22">
        <v>7.9</v>
      </c>
      <c r="CF21" s="22">
        <v>8</v>
      </c>
      <c r="CG21" s="22">
        <v>7.8</v>
      </c>
      <c r="CH21" s="22">
        <v>7.8</v>
      </c>
      <c r="CI21" s="22">
        <v>7.5</v>
      </c>
      <c r="CJ21" s="22"/>
      <c r="CK21" s="22"/>
      <c r="CL21" s="22"/>
      <c r="CM21" s="22"/>
      <c r="CN21" s="22"/>
      <c r="CO21" s="22"/>
      <c r="CP21" s="22"/>
      <c r="CQ21" s="22"/>
      <c r="CR21" s="22">
        <v>7.7</v>
      </c>
      <c r="CS21" s="22"/>
      <c r="CT21" s="22">
        <v>8.1</v>
      </c>
      <c r="CU21" s="22"/>
      <c r="CV21" s="22"/>
      <c r="CW21" s="22"/>
      <c r="CX21" s="22"/>
      <c r="CY21" s="22">
        <v>7.8</v>
      </c>
      <c r="CZ21" s="22">
        <v>8</v>
      </c>
      <c r="DA21" s="22">
        <v>7.9</v>
      </c>
      <c r="DB21" s="22">
        <v>7.2</v>
      </c>
      <c r="DC21" s="22">
        <v>7.8</v>
      </c>
      <c r="DD21" s="22"/>
      <c r="DE21" s="22"/>
      <c r="DF21" s="22"/>
      <c r="DG21" s="22"/>
      <c r="DH21" s="22"/>
      <c r="DI21" s="22"/>
      <c r="DJ21" s="22">
        <v>7.8</v>
      </c>
      <c r="DK21" s="22"/>
      <c r="DL21" s="22">
        <v>7.6</v>
      </c>
      <c r="DM21" s="22">
        <v>7.8</v>
      </c>
      <c r="DN21" s="22"/>
      <c r="DO21" s="22"/>
      <c r="DP21" s="22"/>
      <c r="DQ21" s="22"/>
      <c r="DR21" s="22"/>
      <c r="DS21" s="22"/>
      <c r="DT21" s="22">
        <v>8.1999999999999993</v>
      </c>
      <c r="DU21" s="22">
        <v>7.5</v>
      </c>
      <c r="DV21" s="22"/>
      <c r="DW21" s="22"/>
      <c r="DX21" s="22"/>
      <c r="DY21" s="22"/>
      <c r="DZ21" s="22"/>
      <c r="EA21" s="22"/>
      <c r="EB21" s="22">
        <v>8</v>
      </c>
      <c r="EC21" s="22">
        <v>7.7</v>
      </c>
      <c r="ED21" s="22"/>
      <c r="EE21" s="22">
        <v>7.4</v>
      </c>
      <c r="EF21" s="22"/>
      <c r="EG21" s="22"/>
      <c r="EH21" s="22">
        <v>7.6</v>
      </c>
      <c r="EI21" s="22"/>
      <c r="EJ21" s="22"/>
      <c r="EK21" s="22"/>
      <c r="EL21" s="22"/>
      <c r="EM21" s="22">
        <v>7.4</v>
      </c>
      <c r="EN21" s="22"/>
      <c r="EO21" s="22">
        <v>7.4</v>
      </c>
      <c r="EP21" s="22"/>
      <c r="EQ21" s="22">
        <v>7.3</v>
      </c>
      <c r="ER21" s="22">
        <v>7.5</v>
      </c>
      <c r="ES21" s="22"/>
      <c r="ET21" s="22"/>
      <c r="EU21" s="22"/>
      <c r="EV21" s="22"/>
      <c r="EW21" s="22"/>
      <c r="EX21" s="22"/>
      <c r="EY21" s="22"/>
      <c r="EZ21" s="22">
        <v>7.7</v>
      </c>
      <c r="FA21" s="22"/>
      <c r="FB21" s="22"/>
      <c r="FC21" s="22"/>
      <c r="FD21" s="22"/>
      <c r="FE21" s="22"/>
      <c r="FF21" s="22"/>
      <c r="FG21" s="22"/>
      <c r="FH21" s="22">
        <v>7.5</v>
      </c>
      <c r="FI21" s="22"/>
      <c r="FJ21" s="22">
        <v>7.4</v>
      </c>
      <c r="FK21" s="22">
        <v>7.5</v>
      </c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>
        <v>7.5</v>
      </c>
      <c r="FW21" s="22">
        <v>7.3</v>
      </c>
      <c r="FX21" s="22"/>
      <c r="FY21" s="22">
        <v>7.6</v>
      </c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>
        <v>7.2</v>
      </c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>
        <v>7</v>
      </c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>
        <v>7</v>
      </c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>
        <v>6.8</v>
      </c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</row>
    <row r="22" spans="1:731" s="8" customFormat="1" ht="13.5" customHeight="1" x14ac:dyDescent="0.25">
      <c r="A22" s="23" t="s">
        <v>42</v>
      </c>
      <c r="B22" s="24" t="s">
        <v>36</v>
      </c>
      <c r="C22" s="24" t="s">
        <v>36</v>
      </c>
      <c r="D22" s="24" t="s">
        <v>36</v>
      </c>
      <c r="E22" s="24" t="s">
        <v>36</v>
      </c>
      <c r="F22" s="24" t="s">
        <v>36</v>
      </c>
      <c r="G22" s="24" t="s">
        <v>36</v>
      </c>
      <c r="H22" s="24" t="s">
        <v>36</v>
      </c>
      <c r="I22" s="24" t="s">
        <v>36</v>
      </c>
      <c r="J22" s="24" t="s">
        <v>36</v>
      </c>
      <c r="K22" s="24" t="s">
        <v>36</v>
      </c>
      <c r="L22" s="24" t="s">
        <v>36</v>
      </c>
      <c r="M22" s="24">
        <v>3.4</v>
      </c>
      <c r="N22" s="24" t="s">
        <v>36</v>
      </c>
      <c r="O22" s="24" t="s">
        <v>36</v>
      </c>
      <c r="P22" s="24" t="s">
        <v>36</v>
      </c>
      <c r="Q22" s="24" t="s">
        <v>36</v>
      </c>
      <c r="R22" s="24" t="s">
        <v>36</v>
      </c>
      <c r="S22" s="24" t="s">
        <v>36</v>
      </c>
      <c r="T22" s="24" t="s">
        <v>36</v>
      </c>
      <c r="U22" s="24" t="s">
        <v>36</v>
      </c>
      <c r="V22" s="24" t="s">
        <v>36</v>
      </c>
      <c r="W22" s="24" t="s">
        <v>36</v>
      </c>
      <c r="X22" s="24" t="s">
        <v>36</v>
      </c>
      <c r="Y22" s="24" t="s">
        <v>36</v>
      </c>
      <c r="Z22" s="24" t="s">
        <v>36</v>
      </c>
      <c r="AA22" s="24">
        <v>3.5</v>
      </c>
      <c r="AB22" s="24" t="s">
        <v>36</v>
      </c>
      <c r="AC22" s="24" t="s">
        <v>36</v>
      </c>
      <c r="AD22" s="24" t="s">
        <v>36</v>
      </c>
      <c r="AE22" s="24" t="s">
        <v>36</v>
      </c>
      <c r="AF22" s="24" t="s">
        <v>36</v>
      </c>
      <c r="AG22" s="24" t="s">
        <v>36</v>
      </c>
      <c r="AH22" s="24" t="s">
        <v>36</v>
      </c>
      <c r="AI22" s="24" t="s">
        <v>36</v>
      </c>
      <c r="AJ22" s="24" t="s">
        <v>36</v>
      </c>
      <c r="AK22" s="24" t="s">
        <v>36</v>
      </c>
      <c r="AL22" s="24" t="s">
        <v>36</v>
      </c>
      <c r="AM22" s="24" t="s">
        <v>36</v>
      </c>
      <c r="AN22" s="24" t="s">
        <v>36</v>
      </c>
      <c r="AO22" s="24" t="s">
        <v>36</v>
      </c>
      <c r="AP22" s="24" t="s">
        <v>36</v>
      </c>
      <c r="AQ22" s="24" t="s">
        <v>36</v>
      </c>
      <c r="AR22" s="24">
        <v>3.5</v>
      </c>
      <c r="AS22" s="24" t="s">
        <v>36</v>
      </c>
      <c r="AT22" s="24" t="s">
        <v>36</v>
      </c>
      <c r="AU22" s="24" t="s">
        <v>36</v>
      </c>
      <c r="AV22" s="24" t="s">
        <v>36</v>
      </c>
      <c r="AW22" s="24" t="s">
        <v>36</v>
      </c>
      <c r="AX22" s="24" t="s">
        <v>36</v>
      </c>
      <c r="AY22" s="24" t="s">
        <v>36</v>
      </c>
      <c r="AZ22" s="24" t="s">
        <v>36</v>
      </c>
      <c r="BA22" s="24" t="s">
        <v>36</v>
      </c>
      <c r="BB22" s="24" t="s">
        <v>36</v>
      </c>
      <c r="BC22" s="24">
        <v>3.5</v>
      </c>
      <c r="BD22" s="24" t="s">
        <v>36</v>
      </c>
      <c r="BE22" s="24" t="s">
        <v>36</v>
      </c>
      <c r="BF22" s="24" t="s">
        <v>36</v>
      </c>
      <c r="BG22" s="24" t="s">
        <v>36</v>
      </c>
      <c r="BH22" s="24" t="s">
        <v>36</v>
      </c>
      <c r="BI22" s="24"/>
      <c r="BJ22" s="24" t="s">
        <v>36</v>
      </c>
      <c r="BK22" s="24" t="s">
        <v>36</v>
      </c>
      <c r="BL22" s="24" t="s">
        <v>36</v>
      </c>
      <c r="BM22" s="24" t="s">
        <v>36</v>
      </c>
      <c r="BN22" s="24" t="s">
        <v>36</v>
      </c>
      <c r="BO22" s="24"/>
      <c r="BP22" s="24" t="s">
        <v>36</v>
      </c>
      <c r="BQ22" s="24" t="s">
        <v>36</v>
      </c>
      <c r="BR22" s="24"/>
      <c r="BS22" s="24" t="s">
        <v>36</v>
      </c>
      <c r="BT22" s="24">
        <v>3.5</v>
      </c>
      <c r="BU22" s="24" t="s">
        <v>36</v>
      </c>
      <c r="BV22" s="24"/>
      <c r="BW22" s="24"/>
      <c r="BX22" s="24" t="s">
        <v>36</v>
      </c>
      <c r="BY22" s="24" t="s">
        <v>36</v>
      </c>
      <c r="BZ22" s="24" t="s">
        <v>36</v>
      </c>
      <c r="CA22" s="24" t="s">
        <v>36</v>
      </c>
      <c r="CB22" s="24"/>
      <c r="CC22" s="24" t="s">
        <v>36</v>
      </c>
      <c r="CD22" s="24" t="s">
        <v>36</v>
      </c>
      <c r="CE22" s="24" t="s">
        <v>36</v>
      </c>
      <c r="CF22" s="24" t="s">
        <v>36</v>
      </c>
      <c r="CG22" s="24" t="s">
        <v>36</v>
      </c>
      <c r="CH22" s="24">
        <v>3.6</v>
      </c>
      <c r="CI22" s="24" t="s">
        <v>36</v>
      </c>
      <c r="CJ22" s="24"/>
      <c r="CK22" s="24"/>
      <c r="CL22" s="24"/>
      <c r="CM22" s="24"/>
      <c r="CN22" s="24"/>
      <c r="CO22" s="24"/>
      <c r="CP22" s="24"/>
      <c r="CQ22" s="24"/>
      <c r="CR22" s="24" t="s">
        <v>36</v>
      </c>
      <c r="CS22" s="24"/>
      <c r="CT22" s="24" t="s">
        <v>36</v>
      </c>
      <c r="CU22" s="24"/>
      <c r="CV22" s="24"/>
      <c r="CW22" s="24"/>
      <c r="CX22" s="24"/>
      <c r="CY22" s="24" t="s">
        <v>36</v>
      </c>
      <c r="CZ22" s="24" t="s">
        <v>36</v>
      </c>
      <c r="DA22" s="24">
        <v>3.7</v>
      </c>
      <c r="DB22" s="24" t="s">
        <v>36</v>
      </c>
      <c r="DC22" s="24" t="s">
        <v>36</v>
      </c>
      <c r="DD22" s="24"/>
      <c r="DE22" s="24"/>
      <c r="DF22" s="24"/>
      <c r="DG22" s="24"/>
      <c r="DH22" s="24"/>
      <c r="DI22" s="24"/>
      <c r="DJ22" s="24" t="s">
        <v>36</v>
      </c>
      <c r="DK22" s="24"/>
      <c r="DL22" s="24" t="s">
        <v>36</v>
      </c>
      <c r="DM22" s="24">
        <v>3.8</v>
      </c>
      <c r="DN22" s="24"/>
      <c r="DO22" s="24"/>
      <c r="DP22" s="24"/>
      <c r="DQ22" s="24"/>
      <c r="DR22" s="24"/>
      <c r="DS22" s="24"/>
      <c r="DT22" s="24" t="s">
        <v>36</v>
      </c>
      <c r="DU22" s="24" t="s">
        <v>36</v>
      </c>
      <c r="DV22" s="24"/>
      <c r="DW22" s="24"/>
      <c r="DX22" s="24"/>
      <c r="DY22" s="24"/>
      <c r="DZ22" s="24"/>
      <c r="EA22" s="24"/>
      <c r="EB22" s="24" t="s">
        <v>36</v>
      </c>
      <c r="EC22" s="24">
        <v>3.9</v>
      </c>
      <c r="ED22" s="24"/>
      <c r="EE22" s="24" t="s">
        <v>36</v>
      </c>
      <c r="EF22" s="24"/>
      <c r="EG22" s="24"/>
      <c r="EH22" s="24" t="s">
        <v>36</v>
      </c>
      <c r="EI22" s="24"/>
      <c r="EJ22" s="24"/>
      <c r="EK22" s="24"/>
      <c r="EL22" s="24"/>
      <c r="EM22" s="24" t="s">
        <v>36</v>
      </c>
      <c r="EN22" s="24"/>
      <c r="EO22" s="24" t="s">
        <v>36</v>
      </c>
      <c r="EP22" s="24"/>
      <c r="EQ22" s="24">
        <v>3.9</v>
      </c>
      <c r="ER22" s="24" t="s">
        <v>36</v>
      </c>
      <c r="ES22" s="24"/>
      <c r="ET22" s="24"/>
      <c r="EU22" s="24"/>
      <c r="EV22" s="24"/>
      <c r="EW22" s="24"/>
      <c r="EX22" s="24"/>
      <c r="EY22" s="24"/>
      <c r="EZ22" s="24" t="s">
        <v>36</v>
      </c>
      <c r="FA22" s="24"/>
      <c r="FB22" s="24"/>
      <c r="FC22" s="24"/>
      <c r="FD22" s="24"/>
      <c r="FE22" s="24"/>
      <c r="FF22" s="24"/>
      <c r="FG22" s="24"/>
      <c r="FH22" s="24" t="s">
        <v>36</v>
      </c>
      <c r="FI22" s="24"/>
      <c r="FJ22" s="24">
        <v>4.0999999999999996</v>
      </c>
      <c r="FK22" s="24" t="s">
        <v>36</v>
      </c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 t="s">
        <v>36</v>
      </c>
      <c r="FW22" s="24">
        <v>3.7</v>
      </c>
      <c r="FX22" s="24"/>
      <c r="FY22" s="24" t="s">
        <v>36</v>
      </c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>
        <v>3.5</v>
      </c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>
        <v>3.6</v>
      </c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>
        <v>3.5</v>
      </c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>
        <v>3.3</v>
      </c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8" customFormat="1" ht="13.5" customHeight="1" x14ac:dyDescent="0.25">
      <c r="A23" s="21" t="s">
        <v>43</v>
      </c>
      <c r="B23" s="22">
        <v>3.5</v>
      </c>
      <c r="C23" s="22">
        <v>3.5</v>
      </c>
      <c r="D23" s="22" t="s">
        <v>36</v>
      </c>
      <c r="E23" s="22">
        <v>3.4</v>
      </c>
      <c r="F23" s="22">
        <v>3.4</v>
      </c>
      <c r="G23" s="22" t="s">
        <v>36</v>
      </c>
      <c r="H23" s="22" t="s">
        <v>36</v>
      </c>
      <c r="I23" s="22">
        <v>3.4</v>
      </c>
      <c r="J23" s="22">
        <v>3.4</v>
      </c>
      <c r="K23" s="22">
        <v>3.5</v>
      </c>
      <c r="L23" s="22" t="s">
        <v>36</v>
      </c>
      <c r="M23" s="22">
        <v>3.4</v>
      </c>
      <c r="N23" s="22">
        <v>3.4</v>
      </c>
      <c r="O23" s="22" t="s">
        <v>36</v>
      </c>
      <c r="P23" s="22" t="s">
        <v>36</v>
      </c>
      <c r="Q23" s="22" t="s">
        <v>36</v>
      </c>
      <c r="R23" s="22">
        <v>3.3</v>
      </c>
      <c r="S23" s="22">
        <v>3.6</v>
      </c>
      <c r="T23" s="22">
        <v>3.5</v>
      </c>
      <c r="U23" s="22">
        <v>3.5</v>
      </c>
      <c r="V23" s="22">
        <v>3.5</v>
      </c>
      <c r="W23" s="22">
        <v>3.4</v>
      </c>
      <c r="X23" s="22" t="s">
        <v>36</v>
      </c>
      <c r="Y23" s="22">
        <v>3.5</v>
      </c>
      <c r="Z23" s="22">
        <v>3.5</v>
      </c>
      <c r="AA23" s="22">
        <v>3.5</v>
      </c>
      <c r="AB23" s="22" t="s">
        <v>36</v>
      </c>
      <c r="AC23" s="22" t="s">
        <v>36</v>
      </c>
      <c r="AD23" s="22">
        <v>3.6</v>
      </c>
      <c r="AE23" s="22" t="s">
        <v>36</v>
      </c>
      <c r="AF23" s="22">
        <v>3.4</v>
      </c>
      <c r="AG23" s="22" t="s">
        <v>36</v>
      </c>
      <c r="AH23" s="22">
        <v>3.6</v>
      </c>
      <c r="AI23" s="22">
        <v>3.5</v>
      </c>
      <c r="AJ23" s="22">
        <v>3.6</v>
      </c>
      <c r="AK23" s="22">
        <v>3.4</v>
      </c>
      <c r="AL23" s="22" t="s">
        <v>36</v>
      </c>
      <c r="AM23" s="22" t="s">
        <v>36</v>
      </c>
      <c r="AN23" s="22" t="s">
        <v>36</v>
      </c>
      <c r="AO23" s="22">
        <v>3.5</v>
      </c>
      <c r="AP23" s="22">
        <v>3.4</v>
      </c>
      <c r="AQ23" s="22">
        <v>3.6</v>
      </c>
      <c r="AR23" s="22">
        <v>3.4</v>
      </c>
      <c r="AS23" s="22">
        <v>3.6</v>
      </c>
      <c r="AT23" s="22" t="s">
        <v>36</v>
      </c>
      <c r="AU23" s="22">
        <v>3.6</v>
      </c>
      <c r="AV23" s="22" t="s">
        <v>36</v>
      </c>
      <c r="AW23" s="22">
        <v>3.5</v>
      </c>
      <c r="AX23" s="22" t="s">
        <v>36</v>
      </c>
      <c r="AY23" s="22">
        <v>3.5</v>
      </c>
      <c r="AZ23" s="22">
        <v>3.6</v>
      </c>
      <c r="BA23" s="22">
        <v>3.6</v>
      </c>
      <c r="BB23" s="22">
        <v>3.5</v>
      </c>
      <c r="BC23" s="22">
        <v>3.4</v>
      </c>
      <c r="BD23" s="22">
        <v>3.6</v>
      </c>
      <c r="BE23" s="22" t="s">
        <v>36</v>
      </c>
      <c r="BF23" s="22" t="s">
        <v>36</v>
      </c>
      <c r="BG23" s="22" t="s">
        <v>36</v>
      </c>
      <c r="BH23" s="22" t="s">
        <v>36</v>
      </c>
      <c r="BI23" s="22"/>
      <c r="BJ23" s="22" t="s">
        <v>36</v>
      </c>
      <c r="BK23" s="22">
        <v>3.2</v>
      </c>
      <c r="BL23" s="22">
        <v>3.5</v>
      </c>
      <c r="BM23" s="22">
        <v>3.5</v>
      </c>
      <c r="BN23" s="22" t="s">
        <v>36</v>
      </c>
      <c r="BO23" s="22"/>
      <c r="BP23" s="22">
        <v>3.4</v>
      </c>
      <c r="BQ23" s="22">
        <v>3.6</v>
      </c>
      <c r="BR23" s="22"/>
      <c r="BS23" s="22">
        <v>3.5</v>
      </c>
      <c r="BT23" s="22">
        <v>3.5</v>
      </c>
      <c r="BU23" s="22">
        <v>3.6</v>
      </c>
      <c r="BV23" s="22"/>
      <c r="BW23" s="22"/>
      <c r="BX23" s="22" t="s">
        <v>36</v>
      </c>
      <c r="BY23" s="22">
        <v>3.6</v>
      </c>
      <c r="BZ23" s="22">
        <v>3.7</v>
      </c>
      <c r="CA23" s="22">
        <v>3.5</v>
      </c>
      <c r="CB23" s="22"/>
      <c r="CC23" s="22">
        <v>3.6</v>
      </c>
      <c r="CD23" s="22">
        <v>3.4</v>
      </c>
      <c r="CE23" s="22" t="s">
        <v>36</v>
      </c>
      <c r="CF23" s="22">
        <v>3.6</v>
      </c>
      <c r="CG23" s="22" t="s">
        <v>36</v>
      </c>
      <c r="CH23" s="22">
        <v>3.6</v>
      </c>
      <c r="CI23" s="22">
        <v>3.7</v>
      </c>
      <c r="CJ23" s="22"/>
      <c r="CK23" s="22"/>
      <c r="CL23" s="22"/>
      <c r="CM23" s="22"/>
      <c r="CN23" s="22"/>
      <c r="CO23" s="22"/>
      <c r="CP23" s="22"/>
      <c r="CQ23" s="22"/>
      <c r="CR23" s="22">
        <v>3.7</v>
      </c>
      <c r="CS23" s="22"/>
      <c r="CT23" s="22">
        <v>3.3</v>
      </c>
      <c r="CU23" s="22"/>
      <c r="CV23" s="22"/>
      <c r="CW23" s="22"/>
      <c r="CX23" s="22"/>
      <c r="CY23" s="22">
        <v>3.7</v>
      </c>
      <c r="CZ23" s="22">
        <v>3.6</v>
      </c>
      <c r="DA23" s="22">
        <v>3.7</v>
      </c>
      <c r="DB23" s="22">
        <v>3.7</v>
      </c>
      <c r="DC23" s="22" t="s">
        <v>36</v>
      </c>
      <c r="DD23" s="22"/>
      <c r="DE23" s="22"/>
      <c r="DF23" s="22"/>
      <c r="DG23" s="22"/>
      <c r="DH23" s="22"/>
      <c r="DI23" s="22"/>
      <c r="DJ23" s="22">
        <v>3.8</v>
      </c>
      <c r="DK23" s="22"/>
      <c r="DL23" s="22" t="s">
        <v>36</v>
      </c>
      <c r="DM23" s="22">
        <v>3.9</v>
      </c>
      <c r="DN23" s="22"/>
      <c r="DO23" s="22"/>
      <c r="DP23" s="22"/>
      <c r="DQ23" s="22"/>
      <c r="DR23" s="22"/>
      <c r="DS23" s="22"/>
      <c r="DT23" s="22">
        <v>3.6</v>
      </c>
      <c r="DU23" s="22">
        <v>3.7</v>
      </c>
      <c r="DV23" s="22"/>
      <c r="DW23" s="22"/>
      <c r="DX23" s="22"/>
      <c r="DY23" s="22"/>
      <c r="DZ23" s="22"/>
      <c r="EA23" s="22"/>
      <c r="EB23" s="22">
        <v>3.3</v>
      </c>
      <c r="EC23" s="22">
        <v>3.9</v>
      </c>
      <c r="ED23" s="22"/>
      <c r="EE23" s="22" t="s">
        <v>36</v>
      </c>
      <c r="EF23" s="22"/>
      <c r="EG23" s="22"/>
      <c r="EH23" s="22">
        <v>3.5</v>
      </c>
      <c r="EI23" s="22"/>
      <c r="EJ23" s="22"/>
      <c r="EK23" s="22"/>
      <c r="EL23" s="22"/>
      <c r="EM23" s="22" t="s">
        <v>36</v>
      </c>
      <c r="EN23" s="22"/>
      <c r="EO23" s="22" t="s">
        <v>36</v>
      </c>
      <c r="EP23" s="22"/>
      <c r="EQ23" s="22">
        <v>3.9</v>
      </c>
      <c r="ER23" s="22">
        <v>3.1</v>
      </c>
      <c r="ES23" s="22"/>
      <c r="ET23" s="22"/>
      <c r="EU23" s="22"/>
      <c r="EV23" s="22"/>
      <c r="EW23" s="22"/>
      <c r="EX23" s="22"/>
      <c r="EY23" s="22"/>
      <c r="EZ23" s="22">
        <v>3.3</v>
      </c>
      <c r="FA23" s="22"/>
      <c r="FB23" s="22"/>
      <c r="FC23" s="22"/>
      <c r="FD23" s="22"/>
      <c r="FE23" s="22"/>
      <c r="FF23" s="22"/>
      <c r="FG23" s="22"/>
      <c r="FH23" s="22">
        <v>3.6</v>
      </c>
      <c r="FI23" s="22"/>
      <c r="FJ23" s="22">
        <v>4.0999999999999996</v>
      </c>
      <c r="FK23" s="22">
        <v>3.2</v>
      </c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>
        <v>3.2</v>
      </c>
      <c r="FW23" s="22">
        <v>3.7</v>
      </c>
      <c r="FX23" s="22"/>
      <c r="FY23" s="22">
        <v>3.3</v>
      </c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>
        <v>3.5</v>
      </c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>
        <v>3.6</v>
      </c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>
        <v>3.5</v>
      </c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>
        <v>3.3</v>
      </c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</row>
    <row r="24" spans="1:731" ht="13.5" customHeight="1" x14ac:dyDescent="0.25">
      <c r="A24" s="23" t="s">
        <v>44</v>
      </c>
      <c r="B24" s="24">
        <v>0.3</v>
      </c>
      <c r="C24" s="24">
        <v>0.8</v>
      </c>
      <c r="D24" s="24">
        <v>1</v>
      </c>
      <c r="E24" s="24" t="s">
        <v>36</v>
      </c>
      <c r="F24" s="24">
        <v>0.3</v>
      </c>
      <c r="G24" s="24" t="s">
        <v>36</v>
      </c>
      <c r="H24" s="24">
        <v>0.6</v>
      </c>
      <c r="I24" s="24">
        <v>0.7</v>
      </c>
      <c r="J24" s="24">
        <v>0.5</v>
      </c>
      <c r="K24" s="24">
        <v>0.9</v>
      </c>
      <c r="L24" s="24" t="s">
        <v>36</v>
      </c>
      <c r="M24" s="24">
        <v>0.1</v>
      </c>
      <c r="N24" s="24">
        <v>0.9</v>
      </c>
      <c r="O24" s="24" t="s">
        <v>36</v>
      </c>
      <c r="P24" s="24">
        <v>1.3</v>
      </c>
      <c r="Q24" s="24">
        <v>0.6</v>
      </c>
      <c r="R24" s="24">
        <v>0.9</v>
      </c>
      <c r="S24" s="24" t="s">
        <v>36</v>
      </c>
      <c r="T24" s="24">
        <v>1.4</v>
      </c>
      <c r="U24" s="24">
        <v>1.7</v>
      </c>
      <c r="V24" s="24">
        <v>1.2</v>
      </c>
      <c r="W24" s="24">
        <v>0.6</v>
      </c>
      <c r="X24" s="24">
        <v>1.3</v>
      </c>
      <c r="Y24" s="24">
        <v>1.1000000000000001</v>
      </c>
      <c r="Z24" s="24">
        <v>1.6</v>
      </c>
      <c r="AA24" s="24">
        <v>0.8</v>
      </c>
      <c r="AB24" s="24" t="s">
        <v>36</v>
      </c>
      <c r="AC24" s="24">
        <v>1.6</v>
      </c>
      <c r="AD24" s="24">
        <v>1.9</v>
      </c>
      <c r="AE24" s="24" t="s">
        <v>36</v>
      </c>
      <c r="AF24" s="24">
        <v>1.9</v>
      </c>
      <c r="AG24" s="24">
        <v>2</v>
      </c>
      <c r="AH24" s="24" t="s">
        <v>36</v>
      </c>
      <c r="AI24" s="24">
        <v>1.4</v>
      </c>
      <c r="AJ24" s="24" t="s">
        <v>36</v>
      </c>
      <c r="AK24" s="24">
        <v>1.4</v>
      </c>
      <c r="AL24" s="24" t="s">
        <v>36</v>
      </c>
      <c r="AM24" s="24" t="s">
        <v>36</v>
      </c>
      <c r="AN24" s="24">
        <v>1.8</v>
      </c>
      <c r="AO24" s="24">
        <v>1.7</v>
      </c>
      <c r="AP24" s="24">
        <v>1.4</v>
      </c>
      <c r="AQ24" s="24">
        <v>1.8</v>
      </c>
      <c r="AR24" s="24">
        <v>1.5</v>
      </c>
      <c r="AS24" s="24">
        <v>1.4</v>
      </c>
      <c r="AT24" s="24">
        <v>1.5</v>
      </c>
      <c r="AU24" s="24">
        <v>1.8</v>
      </c>
      <c r="AV24" s="24">
        <v>1.8</v>
      </c>
      <c r="AW24" s="24">
        <v>1.3</v>
      </c>
      <c r="AX24" s="24" t="s">
        <v>36</v>
      </c>
      <c r="AY24" s="24">
        <v>1.9</v>
      </c>
      <c r="AZ24" s="24">
        <v>1.8</v>
      </c>
      <c r="BA24" s="24" t="s">
        <v>36</v>
      </c>
      <c r="BB24" s="24">
        <v>1.3</v>
      </c>
      <c r="BC24" s="24">
        <v>1</v>
      </c>
      <c r="BD24" s="24">
        <v>1.8</v>
      </c>
      <c r="BE24" s="24">
        <v>1.6</v>
      </c>
      <c r="BF24" s="24" t="s">
        <v>36</v>
      </c>
      <c r="BG24" s="24">
        <v>1.5</v>
      </c>
      <c r="BH24" s="24" t="s">
        <v>36</v>
      </c>
      <c r="BI24" s="24"/>
      <c r="BJ24" s="24">
        <v>1.9</v>
      </c>
      <c r="BK24" s="24">
        <v>1.2</v>
      </c>
      <c r="BL24" s="24" t="s">
        <v>36</v>
      </c>
      <c r="BM24" s="24">
        <v>2</v>
      </c>
      <c r="BN24" s="24" t="s">
        <v>36</v>
      </c>
      <c r="BO24" s="24"/>
      <c r="BP24" s="24">
        <v>1.7</v>
      </c>
      <c r="BQ24" s="24">
        <v>1.5</v>
      </c>
      <c r="BR24" s="24"/>
      <c r="BS24" s="24">
        <v>1.6</v>
      </c>
      <c r="BT24" s="24">
        <v>1.5</v>
      </c>
      <c r="BU24" s="24">
        <v>1.7</v>
      </c>
      <c r="BV24" s="24"/>
      <c r="BW24" s="24"/>
      <c r="BX24" s="24">
        <v>1.4</v>
      </c>
      <c r="BY24" s="24">
        <v>2</v>
      </c>
      <c r="BZ24" s="24">
        <v>1.8</v>
      </c>
      <c r="CA24" s="24">
        <v>1.1000000000000001</v>
      </c>
      <c r="CB24" s="24"/>
      <c r="CC24" s="24">
        <v>1.7</v>
      </c>
      <c r="CD24" s="24">
        <v>1.1000000000000001</v>
      </c>
      <c r="CE24" s="24">
        <v>1.4</v>
      </c>
      <c r="CF24" s="24">
        <v>1.6</v>
      </c>
      <c r="CG24" s="24">
        <v>1.7</v>
      </c>
      <c r="CH24" s="24">
        <v>1.8</v>
      </c>
      <c r="CI24" s="24">
        <v>1.8</v>
      </c>
      <c r="CJ24" s="24"/>
      <c r="CK24" s="24"/>
      <c r="CL24" s="24"/>
      <c r="CM24" s="24"/>
      <c r="CN24" s="24"/>
      <c r="CO24" s="24"/>
      <c r="CP24" s="24"/>
      <c r="CQ24" s="24"/>
      <c r="CR24" s="24">
        <v>1.8</v>
      </c>
      <c r="CS24" s="24"/>
      <c r="CT24" s="24">
        <v>1.7</v>
      </c>
      <c r="CU24" s="24"/>
      <c r="CV24" s="24"/>
      <c r="CW24" s="24"/>
      <c r="CX24" s="24"/>
      <c r="CY24" s="24">
        <v>1.6</v>
      </c>
      <c r="CZ24" s="24">
        <v>1.6</v>
      </c>
      <c r="DA24" s="24">
        <v>1.8</v>
      </c>
      <c r="DB24" s="24">
        <v>1.7</v>
      </c>
      <c r="DC24" s="24">
        <v>1.6</v>
      </c>
      <c r="DD24" s="24"/>
      <c r="DE24" s="24"/>
      <c r="DF24" s="24"/>
      <c r="DG24" s="24"/>
      <c r="DH24" s="24"/>
      <c r="DI24" s="24"/>
      <c r="DJ24" s="24">
        <v>1.7</v>
      </c>
      <c r="DK24" s="24"/>
      <c r="DL24" s="24">
        <v>1.6</v>
      </c>
      <c r="DM24" s="24">
        <v>1.8</v>
      </c>
      <c r="DN24" s="24"/>
      <c r="DO24" s="24"/>
      <c r="DP24" s="24"/>
      <c r="DQ24" s="24"/>
      <c r="DR24" s="24"/>
      <c r="DS24" s="24"/>
      <c r="DT24" s="24">
        <v>1.9</v>
      </c>
      <c r="DU24" s="24">
        <v>1.1000000000000001</v>
      </c>
      <c r="DV24" s="24"/>
      <c r="DW24" s="24"/>
      <c r="DX24" s="24"/>
      <c r="DY24" s="24"/>
      <c r="DZ24" s="24"/>
      <c r="EA24" s="24"/>
      <c r="EB24" s="24">
        <v>1.8</v>
      </c>
      <c r="EC24" s="24">
        <v>1.8</v>
      </c>
      <c r="ED24" s="24"/>
      <c r="EE24" s="24">
        <v>1.9</v>
      </c>
      <c r="EF24" s="24"/>
      <c r="EG24" s="24"/>
      <c r="EH24" s="24">
        <v>1.2</v>
      </c>
      <c r="EI24" s="24"/>
      <c r="EJ24" s="24"/>
      <c r="EK24" s="24"/>
      <c r="EL24" s="24"/>
      <c r="EM24" s="24">
        <v>1.9</v>
      </c>
      <c r="EN24" s="24"/>
      <c r="EO24" s="24">
        <v>1.8</v>
      </c>
      <c r="EP24" s="24"/>
      <c r="EQ24" s="24">
        <v>2.1</v>
      </c>
      <c r="ER24" s="24">
        <v>1.7</v>
      </c>
      <c r="ES24" s="24"/>
      <c r="ET24" s="24"/>
      <c r="EU24" s="24"/>
      <c r="EV24" s="24"/>
      <c r="EW24" s="24"/>
      <c r="EX24" s="24"/>
      <c r="EY24" s="24"/>
      <c r="EZ24" s="24">
        <v>1.9</v>
      </c>
      <c r="FA24" s="24"/>
      <c r="FB24" s="24"/>
      <c r="FC24" s="24"/>
      <c r="FD24" s="24"/>
      <c r="FE24" s="24"/>
      <c r="FF24" s="24"/>
      <c r="FG24" s="24"/>
      <c r="FH24" s="24">
        <v>1.9</v>
      </c>
      <c r="FI24" s="24"/>
      <c r="FJ24" s="24">
        <v>1.9</v>
      </c>
      <c r="FK24" s="24">
        <v>1.9</v>
      </c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>
        <v>2</v>
      </c>
      <c r="FW24" s="24">
        <v>1.7</v>
      </c>
      <c r="FX24" s="24"/>
      <c r="FY24" s="24">
        <v>1.9</v>
      </c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>
        <v>1.8</v>
      </c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>
        <v>2.2000000000000002</v>
      </c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>
        <v>2.5</v>
      </c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>
        <v>2.8</v>
      </c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2" customFormat="1" ht="13.5" customHeight="1" x14ac:dyDescent="0.25">
      <c r="A25" s="32" t="s">
        <v>45</v>
      </c>
      <c r="B25" s="22">
        <v>0.9</v>
      </c>
      <c r="C25" s="22">
        <v>1.6</v>
      </c>
      <c r="D25" s="22">
        <v>1.1000000000000001</v>
      </c>
      <c r="E25" s="22">
        <v>0.8</v>
      </c>
      <c r="F25" s="22">
        <v>1.4</v>
      </c>
      <c r="G25" s="22" t="s">
        <v>36</v>
      </c>
      <c r="H25" s="22">
        <v>1.1000000000000001</v>
      </c>
      <c r="I25" s="22">
        <v>1.2</v>
      </c>
      <c r="J25" s="22">
        <v>1</v>
      </c>
      <c r="K25" s="22">
        <v>1.4</v>
      </c>
      <c r="L25" s="22">
        <v>1.2</v>
      </c>
      <c r="M25" s="22">
        <v>0.9</v>
      </c>
      <c r="N25" s="22">
        <v>1</v>
      </c>
      <c r="O25" s="22">
        <v>1.5</v>
      </c>
      <c r="P25" s="22">
        <v>1.6</v>
      </c>
      <c r="Q25" s="22">
        <v>1.3</v>
      </c>
      <c r="R25" s="22">
        <v>1.8</v>
      </c>
      <c r="S25" s="22">
        <v>1.2</v>
      </c>
      <c r="T25" s="22">
        <v>1.7</v>
      </c>
      <c r="U25" s="22">
        <v>2.1</v>
      </c>
      <c r="V25" s="22">
        <v>1.8</v>
      </c>
      <c r="W25" s="22">
        <v>1.5</v>
      </c>
      <c r="X25" s="22">
        <v>1.7</v>
      </c>
      <c r="Y25" s="22">
        <v>1.8</v>
      </c>
      <c r="Z25" s="22">
        <v>1.7</v>
      </c>
      <c r="AA25" s="22">
        <v>1.6</v>
      </c>
      <c r="AB25" s="22" t="s">
        <v>36</v>
      </c>
      <c r="AC25" s="22">
        <v>1.8</v>
      </c>
      <c r="AD25" s="22">
        <v>2.1</v>
      </c>
      <c r="AE25" s="22">
        <v>1.7</v>
      </c>
      <c r="AF25" s="22">
        <v>2</v>
      </c>
      <c r="AG25" s="22">
        <v>2</v>
      </c>
      <c r="AH25" s="22">
        <v>1.7</v>
      </c>
      <c r="AI25" s="22">
        <v>1.5</v>
      </c>
      <c r="AJ25" s="22">
        <v>2</v>
      </c>
      <c r="AK25" s="22">
        <v>1.8</v>
      </c>
      <c r="AL25" s="22" t="s">
        <v>36</v>
      </c>
      <c r="AM25" s="22">
        <v>1.8</v>
      </c>
      <c r="AN25" s="22">
        <v>1.9</v>
      </c>
      <c r="AO25" s="22">
        <v>1.9</v>
      </c>
      <c r="AP25" s="22">
        <v>1.8</v>
      </c>
      <c r="AQ25" s="22">
        <v>1.9</v>
      </c>
      <c r="AR25" s="22">
        <v>1.7</v>
      </c>
      <c r="AS25" s="22">
        <v>1.9</v>
      </c>
      <c r="AT25" s="22">
        <v>1.8</v>
      </c>
      <c r="AU25" s="22">
        <v>1.9</v>
      </c>
      <c r="AV25" s="22">
        <v>1.9</v>
      </c>
      <c r="AW25" s="22">
        <v>1.7</v>
      </c>
      <c r="AX25" s="22">
        <v>1.8</v>
      </c>
      <c r="AY25" s="22">
        <v>2</v>
      </c>
      <c r="AZ25" s="22">
        <v>2</v>
      </c>
      <c r="BA25" s="22">
        <v>2</v>
      </c>
      <c r="BB25" s="22">
        <v>1.6</v>
      </c>
      <c r="BC25" s="22">
        <v>1.5</v>
      </c>
      <c r="BD25" s="22">
        <v>1.9</v>
      </c>
      <c r="BE25" s="22">
        <v>1.8</v>
      </c>
      <c r="BF25" s="22" t="s">
        <v>36</v>
      </c>
      <c r="BG25" s="22">
        <v>1.8</v>
      </c>
      <c r="BH25" s="22">
        <v>1.8</v>
      </c>
      <c r="BI25" s="22"/>
      <c r="BJ25" s="22">
        <v>1.9</v>
      </c>
      <c r="BK25" s="22">
        <v>1.5</v>
      </c>
      <c r="BL25" s="22">
        <v>1.7</v>
      </c>
      <c r="BM25" s="22">
        <v>2</v>
      </c>
      <c r="BN25" s="22" t="s">
        <v>36</v>
      </c>
      <c r="BO25" s="22"/>
      <c r="BP25" s="22">
        <v>2</v>
      </c>
      <c r="BQ25" s="22">
        <v>1.9</v>
      </c>
      <c r="BR25" s="22"/>
      <c r="BS25" s="22">
        <v>1.9</v>
      </c>
      <c r="BT25" s="22">
        <v>1.8</v>
      </c>
      <c r="BU25" s="22">
        <v>1.9</v>
      </c>
      <c r="BV25" s="22"/>
      <c r="BW25" s="22"/>
      <c r="BX25" s="22">
        <v>2</v>
      </c>
      <c r="BY25" s="22">
        <v>2</v>
      </c>
      <c r="BZ25" s="22">
        <v>2</v>
      </c>
      <c r="CA25" s="22">
        <v>1.6</v>
      </c>
      <c r="CB25" s="22"/>
      <c r="CC25" s="22">
        <v>2</v>
      </c>
      <c r="CD25" s="22">
        <v>1.8</v>
      </c>
      <c r="CE25" s="22">
        <v>2</v>
      </c>
      <c r="CF25" s="22">
        <v>1.9</v>
      </c>
      <c r="CG25" s="22">
        <v>2</v>
      </c>
      <c r="CH25" s="22">
        <v>2</v>
      </c>
      <c r="CI25" s="22">
        <v>2</v>
      </c>
      <c r="CJ25" s="22"/>
      <c r="CK25" s="22"/>
      <c r="CL25" s="22"/>
      <c r="CM25" s="22"/>
      <c r="CN25" s="22"/>
      <c r="CO25" s="22"/>
      <c r="CP25" s="22"/>
      <c r="CQ25" s="22"/>
      <c r="CR25" s="22">
        <v>2</v>
      </c>
      <c r="CS25" s="22"/>
      <c r="CT25" s="22">
        <v>1.9</v>
      </c>
      <c r="CU25" s="22"/>
      <c r="CV25" s="22"/>
      <c r="CW25" s="22"/>
      <c r="CX25" s="22"/>
      <c r="CY25" s="22">
        <v>2</v>
      </c>
      <c r="CZ25" s="22">
        <v>2</v>
      </c>
      <c r="DA25" s="22">
        <v>2</v>
      </c>
      <c r="DB25" s="22">
        <v>1.9</v>
      </c>
      <c r="DC25" s="22">
        <v>2</v>
      </c>
      <c r="DD25" s="22"/>
      <c r="DE25" s="22"/>
      <c r="DF25" s="22"/>
      <c r="DG25" s="22"/>
      <c r="DH25" s="22"/>
      <c r="DI25" s="22"/>
      <c r="DJ25" s="22">
        <v>2.1</v>
      </c>
      <c r="DK25" s="22"/>
      <c r="DL25" s="22">
        <v>2</v>
      </c>
      <c r="DM25" s="22">
        <v>2</v>
      </c>
      <c r="DN25" s="22"/>
      <c r="DO25" s="22"/>
      <c r="DP25" s="22"/>
      <c r="DQ25" s="22"/>
      <c r="DR25" s="22"/>
      <c r="DS25" s="22"/>
      <c r="DT25" s="22">
        <v>2</v>
      </c>
      <c r="DU25" s="22">
        <v>1.9</v>
      </c>
      <c r="DV25" s="22"/>
      <c r="DW25" s="22"/>
      <c r="DX25" s="22"/>
      <c r="DY25" s="22"/>
      <c r="DZ25" s="22"/>
      <c r="EA25" s="22"/>
      <c r="EB25" s="22">
        <v>2</v>
      </c>
      <c r="EC25" s="22">
        <v>2</v>
      </c>
      <c r="ED25" s="22"/>
      <c r="EE25" s="22">
        <v>2</v>
      </c>
      <c r="EF25" s="22"/>
      <c r="EG25" s="22"/>
      <c r="EH25" s="22">
        <v>2</v>
      </c>
      <c r="EI25" s="22"/>
      <c r="EJ25" s="22"/>
      <c r="EK25" s="22"/>
      <c r="EL25" s="22"/>
      <c r="EM25" s="22">
        <v>2</v>
      </c>
      <c r="EN25" s="22"/>
      <c r="EO25" s="22">
        <v>2</v>
      </c>
      <c r="EP25" s="22"/>
      <c r="EQ25" s="22">
        <v>2</v>
      </c>
      <c r="ER25" s="22">
        <v>2</v>
      </c>
      <c r="ES25" s="22"/>
      <c r="ET25" s="22"/>
      <c r="EU25" s="22"/>
      <c r="EV25" s="22"/>
      <c r="EW25" s="22"/>
      <c r="EX25" s="22"/>
      <c r="EY25" s="22"/>
      <c r="EZ25" s="22">
        <v>2</v>
      </c>
      <c r="FA25" s="22"/>
      <c r="FB25" s="22"/>
      <c r="FC25" s="22"/>
      <c r="FD25" s="22"/>
      <c r="FE25" s="22"/>
      <c r="FF25" s="22"/>
      <c r="FG25" s="22"/>
      <c r="FH25" s="22">
        <v>2</v>
      </c>
      <c r="FI25" s="22"/>
      <c r="FJ25" s="22">
        <v>2</v>
      </c>
      <c r="FK25" s="22">
        <v>2</v>
      </c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>
        <v>2</v>
      </c>
      <c r="FW25" s="22">
        <v>1.8</v>
      </c>
      <c r="FX25" s="22"/>
      <c r="FY25" s="22">
        <v>2</v>
      </c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>
        <v>1.7</v>
      </c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>
        <v>2</v>
      </c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>
        <v>2</v>
      </c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>
        <v>2</v>
      </c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</row>
    <row r="26" spans="1:731" ht="13.5" customHeight="1" x14ac:dyDescent="0.25">
      <c r="A26" s="23" t="s">
        <v>46</v>
      </c>
      <c r="B26" s="24" t="s">
        <v>36</v>
      </c>
      <c r="C26" s="24" t="s">
        <v>36</v>
      </c>
      <c r="D26" s="24" t="s">
        <v>36</v>
      </c>
      <c r="E26" s="24" t="s">
        <v>36</v>
      </c>
      <c r="F26" s="24">
        <v>3.6</v>
      </c>
      <c r="G26" s="24" t="s">
        <v>36</v>
      </c>
      <c r="H26" s="24" t="s">
        <v>36</v>
      </c>
      <c r="I26" s="24">
        <v>2.7</v>
      </c>
      <c r="J26" s="24">
        <v>2.8</v>
      </c>
      <c r="K26" s="24">
        <v>2.8</v>
      </c>
      <c r="L26" s="24" t="s">
        <v>36</v>
      </c>
      <c r="M26" s="24">
        <v>2.7</v>
      </c>
      <c r="N26" s="24" t="s">
        <v>36</v>
      </c>
      <c r="O26" s="24" t="s">
        <v>36</v>
      </c>
      <c r="P26" s="24" t="s">
        <v>36</v>
      </c>
      <c r="Q26" s="24" t="s">
        <v>36</v>
      </c>
      <c r="R26" s="24">
        <v>2.2000000000000002</v>
      </c>
      <c r="S26" s="24" t="s">
        <v>36</v>
      </c>
      <c r="T26" s="24" t="s">
        <v>36</v>
      </c>
      <c r="U26" s="24" t="s">
        <v>36</v>
      </c>
      <c r="V26" s="24">
        <v>2.4</v>
      </c>
      <c r="W26" s="24">
        <v>2.5</v>
      </c>
      <c r="X26" s="24" t="s">
        <v>36</v>
      </c>
      <c r="Y26" s="24">
        <v>2.4</v>
      </c>
      <c r="Z26" s="24" t="s">
        <v>36</v>
      </c>
      <c r="AA26" s="24">
        <v>1.6</v>
      </c>
      <c r="AB26" s="24" t="s">
        <v>36</v>
      </c>
      <c r="AC26" s="24" t="s">
        <v>36</v>
      </c>
      <c r="AD26" s="24" t="s">
        <v>36</v>
      </c>
      <c r="AE26" s="24" t="s">
        <v>36</v>
      </c>
      <c r="AF26" s="24" t="s">
        <v>36</v>
      </c>
      <c r="AG26" s="24" t="s">
        <v>36</v>
      </c>
      <c r="AH26" s="24" t="s">
        <v>36</v>
      </c>
      <c r="AI26" s="24" t="s">
        <v>36</v>
      </c>
      <c r="AJ26" s="24" t="s">
        <v>36</v>
      </c>
      <c r="AK26" s="24">
        <v>2.1</v>
      </c>
      <c r="AL26" s="24" t="s">
        <v>36</v>
      </c>
      <c r="AM26" s="24" t="s">
        <v>36</v>
      </c>
      <c r="AN26" s="24" t="s">
        <v>36</v>
      </c>
      <c r="AO26" s="24">
        <v>2.4</v>
      </c>
      <c r="AP26" s="24">
        <v>2.2000000000000002</v>
      </c>
      <c r="AQ26" s="24">
        <v>1.3</v>
      </c>
      <c r="AR26" s="24">
        <v>1.9</v>
      </c>
      <c r="AS26" s="24">
        <v>2.8</v>
      </c>
      <c r="AT26" s="24" t="s">
        <v>36</v>
      </c>
      <c r="AU26" s="24" t="s">
        <v>36</v>
      </c>
      <c r="AV26" s="24" t="s">
        <v>36</v>
      </c>
      <c r="AW26" s="24" t="s">
        <v>36</v>
      </c>
      <c r="AX26" s="24" t="s">
        <v>36</v>
      </c>
      <c r="AY26" s="24">
        <v>3.3</v>
      </c>
      <c r="AZ26" s="24">
        <v>2.5</v>
      </c>
      <c r="BA26" s="24" t="s">
        <v>36</v>
      </c>
      <c r="BB26" s="24" t="s">
        <v>36</v>
      </c>
      <c r="BC26" s="24">
        <v>2.1</v>
      </c>
      <c r="BD26" s="24" t="s">
        <v>36</v>
      </c>
      <c r="BE26" s="24" t="s">
        <v>36</v>
      </c>
      <c r="BF26" s="24" t="s">
        <v>36</v>
      </c>
      <c r="BG26" s="24">
        <v>3.3</v>
      </c>
      <c r="BH26" s="24" t="s">
        <v>36</v>
      </c>
      <c r="BI26" s="24"/>
      <c r="BJ26" s="24" t="s">
        <v>36</v>
      </c>
      <c r="BK26" s="24" t="s">
        <v>36</v>
      </c>
      <c r="BL26" s="24" t="s">
        <v>36</v>
      </c>
      <c r="BM26" s="24">
        <v>2.1</v>
      </c>
      <c r="BN26" s="24" t="s">
        <v>36</v>
      </c>
      <c r="BO26" s="24"/>
      <c r="BP26" s="24">
        <v>3.5</v>
      </c>
      <c r="BQ26" s="24">
        <v>4.8</v>
      </c>
      <c r="BR26" s="24"/>
      <c r="BS26" s="24">
        <v>3</v>
      </c>
      <c r="BT26" s="24">
        <v>1.6</v>
      </c>
      <c r="BU26" s="24" t="s">
        <v>36</v>
      </c>
      <c r="BV26" s="24"/>
      <c r="BW26" s="24"/>
      <c r="BX26" s="24" t="s">
        <v>36</v>
      </c>
      <c r="BY26" s="24">
        <v>1.3</v>
      </c>
      <c r="BZ26" s="24" t="s">
        <v>36</v>
      </c>
      <c r="CA26" s="24" t="s">
        <v>36</v>
      </c>
      <c r="CB26" s="24"/>
      <c r="CC26" s="24">
        <v>2.8</v>
      </c>
      <c r="CD26" s="24">
        <v>3.5</v>
      </c>
      <c r="CE26" s="24" t="s">
        <v>36</v>
      </c>
      <c r="CF26" s="24" t="s">
        <v>36</v>
      </c>
      <c r="CG26" s="24" t="s">
        <v>36</v>
      </c>
      <c r="CH26" s="24">
        <v>1.2</v>
      </c>
      <c r="CI26" s="24">
        <v>1.7</v>
      </c>
      <c r="CJ26" s="24"/>
      <c r="CK26" s="24"/>
      <c r="CL26" s="24"/>
      <c r="CM26" s="24"/>
      <c r="CN26" s="24"/>
      <c r="CO26" s="24"/>
      <c r="CP26" s="24"/>
      <c r="CQ26" s="24"/>
      <c r="CR26" s="24" t="s">
        <v>36</v>
      </c>
      <c r="CS26" s="24"/>
      <c r="CT26" s="24">
        <v>3.1</v>
      </c>
      <c r="CU26" s="24"/>
      <c r="CV26" s="24"/>
      <c r="CW26" s="24"/>
      <c r="CX26" s="24"/>
      <c r="CY26" s="24">
        <v>1.3</v>
      </c>
      <c r="CZ26" s="24" t="s">
        <v>36</v>
      </c>
      <c r="DA26" s="24">
        <v>1.6</v>
      </c>
      <c r="DB26" s="24">
        <v>1.9</v>
      </c>
      <c r="DC26" s="24" t="s">
        <v>36</v>
      </c>
      <c r="DD26" s="24"/>
      <c r="DE26" s="24"/>
      <c r="DF26" s="24"/>
      <c r="DG26" s="24"/>
      <c r="DH26" s="24"/>
      <c r="DI26" s="24"/>
      <c r="DJ26" s="24" t="s">
        <v>36</v>
      </c>
      <c r="DK26" s="24"/>
      <c r="DL26" s="24" t="s">
        <v>36</v>
      </c>
      <c r="DM26" s="24">
        <v>2.4</v>
      </c>
      <c r="DN26" s="24"/>
      <c r="DO26" s="24"/>
      <c r="DP26" s="24"/>
      <c r="DQ26" s="24"/>
      <c r="DR26" s="24"/>
      <c r="DS26" s="24"/>
      <c r="DT26" s="24" t="s">
        <v>36</v>
      </c>
      <c r="DU26" s="24">
        <v>2.1</v>
      </c>
      <c r="DV26" s="24"/>
      <c r="DW26" s="24"/>
      <c r="DX26" s="24"/>
      <c r="DY26" s="24"/>
      <c r="DZ26" s="24"/>
      <c r="EA26" s="24"/>
      <c r="EB26" s="24">
        <v>3.4</v>
      </c>
      <c r="EC26" s="24">
        <v>3.6</v>
      </c>
      <c r="ED26" s="24"/>
      <c r="EE26" s="24" t="s">
        <v>36</v>
      </c>
      <c r="EF26" s="24"/>
      <c r="EG26" s="24"/>
      <c r="EH26" s="24">
        <v>1.6</v>
      </c>
      <c r="EI26" s="24"/>
      <c r="EJ26" s="24"/>
      <c r="EK26" s="24"/>
      <c r="EL26" s="24"/>
      <c r="EM26" s="24" t="s">
        <v>36</v>
      </c>
      <c r="EN26" s="24"/>
      <c r="EO26" s="24" t="s">
        <v>36</v>
      </c>
      <c r="EP26" s="24"/>
      <c r="EQ26" s="24">
        <v>2.6</v>
      </c>
      <c r="ER26" s="24">
        <v>1.2</v>
      </c>
      <c r="ES26" s="24"/>
      <c r="ET26" s="24"/>
      <c r="EU26" s="24"/>
      <c r="EV26" s="24"/>
      <c r="EW26" s="24"/>
      <c r="EX26" s="24"/>
      <c r="EY26" s="24"/>
      <c r="EZ26" s="24">
        <v>2.6</v>
      </c>
      <c r="FA26" s="24"/>
      <c r="FB26" s="24"/>
      <c r="FC26" s="24"/>
      <c r="FD26" s="24"/>
      <c r="FE26" s="24"/>
      <c r="FF26" s="24"/>
      <c r="FG26" s="24"/>
      <c r="FH26" s="24">
        <v>1.3</v>
      </c>
      <c r="FI26" s="24"/>
      <c r="FJ26" s="24">
        <v>2.2999999999999998</v>
      </c>
      <c r="FK26" s="24">
        <v>1.6</v>
      </c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>
        <v>1.5</v>
      </c>
      <c r="FW26" s="24">
        <v>2.6</v>
      </c>
      <c r="FX26" s="24"/>
      <c r="FY26" s="24">
        <v>2.7</v>
      </c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>
        <v>2.4</v>
      </c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>
        <v>2.5</v>
      </c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>
        <v>2.4</v>
      </c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>
        <v>2</v>
      </c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ht="13.5" customHeight="1" x14ac:dyDescent="0.25">
      <c r="A27" s="21" t="s">
        <v>60</v>
      </c>
      <c r="B27" s="34">
        <v>1.75</v>
      </c>
      <c r="C27" s="34">
        <v>2</v>
      </c>
      <c r="D27" s="34" t="s">
        <v>36</v>
      </c>
      <c r="E27" s="34" t="s">
        <v>36</v>
      </c>
      <c r="F27" s="34">
        <v>2</v>
      </c>
      <c r="G27" s="34" t="s">
        <v>36</v>
      </c>
      <c r="H27" s="34">
        <v>1.75</v>
      </c>
      <c r="I27" s="34">
        <v>1.75</v>
      </c>
      <c r="J27" s="34">
        <v>1.75</v>
      </c>
      <c r="K27" s="34">
        <v>1.75</v>
      </c>
      <c r="L27" s="34">
        <v>1.75</v>
      </c>
      <c r="M27" s="34">
        <v>1.75</v>
      </c>
      <c r="N27" s="34">
        <v>1.8</v>
      </c>
      <c r="O27" s="34">
        <v>1.75</v>
      </c>
      <c r="P27" s="34">
        <v>1.75</v>
      </c>
      <c r="Q27" s="34">
        <v>1.75</v>
      </c>
      <c r="R27" s="34">
        <v>2</v>
      </c>
      <c r="S27" s="34">
        <v>1.75</v>
      </c>
      <c r="T27" s="34">
        <v>2</v>
      </c>
      <c r="U27" s="34">
        <v>1.75</v>
      </c>
      <c r="V27" s="34">
        <v>1.75</v>
      </c>
      <c r="W27" s="34">
        <v>1.5</v>
      </c>
      <c r="X27" s="34">
        <v>2</v>
      </c>
      <c r="Y27" s="34">
        <v>2</v>
      </c>
      <c r="Z27" s="34">
        <v>1.9</v>
      </c>
      <c r="AA27" s="34">
        <v>1.75</v>
      </c>
      <c r="AB27" s="34" t="s">
        <v>36</v>
      </c>
      <c r="AC27" s="34">
        <v>1.75</v>
      </c>
      <c r="AD27" s="34">
        <v>1.75</v>
      </c>
      <c r="AE27" s="34">
        <v>1.75</v>
      </c>
      <c r="AF27" s="34">
        <v>2</v>
      </c>
      <c r="AG27" s="34" t="s">
        <v>36</v>
      </c>
      <c r="AH27" s="34" t="s">
        <v>36</v>
      </c>
      <c r="AI27" s="34">
        <v>2.25</v>
      </c>
      <c r="AJ27" s="34">
        <v>1.75</v>
      </c>
      <c r="AK27" s="34">
        <v>1.75</v>
      </c>
      <c r="AL27" s="34" t="s">
        <v>36</v>
      </c>
      <c r="AM27" s="34">
        <v>1.75</v>
      </c>
      <c r="AN27" s="34">
        <v>2.25</v>
      </c>
      <c r="AO27" s="34">
        <v>2</v>
      </c>
      <c r="AP27" s="34">
        <v>2</v>
      </c>
      <c r="AQ27" s="34">
        <v>2.25</v>
      </c>
      <c r="AR27" s="34">
        <v>2.25</v>
      </c>
      <c r="AS27" s="34">
        <v>2.25</v>
      </c>
      <c r="AT27" s="34">
        <v>1.75</v>
      </c>
      <c r="AU27" s="34">
        <v>2.2999999999999998</v>
      </c>
      <c r="AV27" s="34">
        <v>2.2999999999999998</v>
      </c>
      <c r="AW27" s="34">
        <v>2</v>
      </c>
      <c r="AX27" s="34">
        <v>2</v>
      </c>
      <c r="AY27" s="34">
        <v>2</v>
      </c>
      <c r="AZ27" s="34">
        <v>2</v>
      </c>
      <c r="BA27" s="34">
        <v>2.25</v>
      </c>
      <c r="BB27" s="34">
        <v>2</v>
      </c>
      <c r="BC27" s="34">
        <v>1.5</v>
      </c>
      <c r="BD27" s="34">
        <v>2.2999999999999998</v>
      </c>
      <c r="BE27" s="34">
        <v>2</v>
      </c>
      <c r="BF27" s="34" t="s">
        <v>36</v>
      </c>
      <c r="BG27" s="34">
        <v>1.75</v>
      </c>
      <c r="BH27" s="34">
        <v>1.75</v>
      </c>
      <c r="BI27" s="34"/>
      <c r="BJ27" s="34" t="s">
        <v>36</v>
      </c>
      <c r="BK27" s="34">
        <v>1.75</v>
      </c>
      <c r="BL27" s="34" t="s">
        <v>36</v>
      </c>
      <c r="BM27" s="34">
        <v>2.25</v>
      </c>
      <c r="BN27" s="34" t="s">
        <v>36</v>
      </c>
      <c r="BO27" s="34"/>
      <c r="BP27" s="34">
        <v>2</v>
      </c>
      <c r="BQ27" s="34">
        <v>1.75</v>
      </c>
      <c r="BR27" s="34"/>
      <c r="BS27" s="34">
        <v>2</v>
      </c>
      <c r="BT27" s="34">
        <v>2</v>
      </c>
      <c r="BU27" s="34">
        <v>2.2999999999999998</v>
      </c>
      <c r="BV27" s="34"/>
      <c r="BW27" s="34"/>
      <c r="BX27" s="34">
        <v>2</v>
      </c>
      <c r="BY27" s="34">
        <v>2.25</v>
      </c>
      <c r="BZ27" s="34">
        <v>2.25</v>
      </c>
      <c r="CA27" s="34">
        <v>2</v>
      </c>
      <c r="CB27" s="34"/>
      <c r="CC27" s="34">
        <v>2</v>
      </c>
      <c r="CD27" s="34">
        <v>2</v>
      </c>
      <c r="CE27" s="34">
        <v>2</v>
      </c>
      <c r="CF27" s="34">
        <v>2.7</v>
      </c>
      <c r="CG27" s="34">
        <v>2.25</v>
      </c>
      <c r="CH27" s="34">
        <v>2.25</v>
      </c>
      <c r="CI27" s="34">
        <v>2.25</v>
      </c>
      <c r="CJ27" s="34"/>
      <c r="CK27" s="34"/>
      <c r="CL27" s="34"/>
      <c r="CM27" s="34"/>
      <c r="CN27" s="34"/>
      <c r="CO27" s="34"/>
      <c r="CP27" s="34"/>
      <c r="CQ27" s="34"/>
      <c r="CR27" s="34">
        <v>2.25</v>
      </c>
      <c r="CS27" s="34"/>
      <c r="CT27" s="34">
        <v>2.25</v>
      </c>
      <c r="CU27" s="34"/>
      <c r="CV27" s="34"/>
      <c r="CW27" s="34"/>
      <c r="CX27" s="34"/>
      <c r="CY27" s="34">
        <v>2.25</v>
      </c>
      <c r="CZ27" s="34">
        <v>2.7</v>
      </c>
      <c r="DA27" s="34">
        <v>2.25</v>
      </c>
      <c r="DB27" s="34">
        <v>2.25</v>
      </c>
      <c r="DC27" s="34">
        <v>2.2999999999999998</v>
      </c>
      <c r="DD27" s="34"/>
      <c r="DE27" s="34"/>
      <c r="DF27" s="34"/>
      <c r="DG27" s="34"/>
      <c r="DH27" s="34"/>
      <c r="DI27" s="34"/>
      <c r="DJ27" s="34">
        <v>2.25</v>
      </c>
      <c r="DK27" s="34"/>
      <c r="DL27" s="34">
        <v>2.31</v>
      </c>
      <c r="DM27" s="34">
        <v>2.25</v>
      </c>
      <c r="DN27" s="34"/>
      <c r="DO27" s="34"/>
      <c r="DP27" s="34"/>
      <c r="DQ27" s="34"/>
      <c r="DR27" s="34"/>
      <c r="DS27" s="34"/>
      <c r="DT27" s="34">
        <v>3.6</v>
      </c>
      <c r="DU27" s="34">
        <v>2.25</v>
      </c>
      <c r="DV27" s="34"/>
      <c r="DW27" s="34"/>
      <c r="DX27" s="34"/>
      <c r="DY27" s="34"/>
      <c r="DZ27" s="34"/>
      <c r="EA27" s="34"/>
      <c r="EB27" s="34">
        <v>1.75</v>
      </c>
      <c r="EC27" s="34">
        <v>2.25</v>
      </c>
      <c r="ED27" s="34"/>
      <c r="EE27" s="34">
        <v>2.31</v>
      </c>
      <c r="EF27" s="34"/>
      <c r="EG27" s="34"/>
      <c r="EH27" s="34">
        <v>2</v>
      </c>
      <c r="EI27" s="34"/>
      <c r="EJ27" s="34"/>
      <c r="EK27" s="34"/>
      <c r="EL27" s="34"/>
      <c r="EM27" s="34">
        <v>2.31</v>
      </c>
      <c r="EN27" s="34"/>
      <c r="EO27" s="34">
        <v>2.31</v>
      </c>
      <c r="EP27" s="34"/>
      <c r="EQ27" s="34">
        <v>1.75</v>
      </c>
      <c r="ER27" s="34">
        <v>2</v>
      </c>
      <c r="ES27" s="34"/>
      <c r="ET27" s="34"/>
      <c r="EU27" s="34"/>
      <c r="EV27" s="34"/>
      <c r="EW27" s="34"/>
      <c r="EX27" s="34"/>
      <c r="EY27" s="34"/>
      <c r="EZ27" s="34">
        <v>1.5</v>
      </c>
      <c r="FA27" s="34"/>
      <c r="FB27" s="34"/>
      <c r="FC27" s="34"/>
      <c r="FD27" s="34"/>
      <c r="FE27" s="34"/>
      <c r="FF27" s="34"/>
      <c r="FG27" s="34"/>
      <c r="FH27" s="34">
        <v>2.31</v>
      </c>
      <c r="FI27" s="34"/>
      <c r="FJ27" s="34">
        <v>1.5</v>
      </c>
      <c r="FK27" s="34">
        <v>2</v>
      </c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>
        <v>2.25</v>
      </c>
      <c r="FW27" s="34">
        <v>1.5</v>
      </c>
      <c r="FX27" s="34"/>
      <c r="FY27" s="34">
        <v>1.5</v>
      </c>
      <c r="FZ27" s="34"/>
      <c r="GA27" s="34"/>
      <c r="GB27" s="34"/>
      <c r="GC27" s="34"/>
      <c r="GD27" s="34"/>
      <c r="GE27" s="34"/>
      <c r="GF27" s="34"/>
      <c r="GG27" s="34"/>
      <c r="GH27" s="34" t="s">
        <v>36</v>
      </c>
      <c r="GI27" s="34"/>
      <c r="GJ27" s="34"/>
      <c r="GK27" s="34"/>
      <c r="GL27" s="34"/>
      <c r="GM27" s="34">
        <v>1.75</v>
      </c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>
        <v>1.5</v>
      </c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>
        <v>1.25</v>
      </c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>
        <v>1</v>
      </c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</row>
    <row r="28" spans="1:731" ht="13.5" customHeight="1" thickBot="1" x14ac:dyDescent="0.3">
      <c r="A28" s="38" t="s">
        <v>47</v>
      </c>
      <c r="B28" s="39" t="s">
        <v>36</v>
      </c>
      <c r="C28" s="39" t="s">
        <v>36</v>
      </c>
      <c r="D28" s="39">
        <v>-2.4</v>
      </c>
      <c r="E28" s="39" t="s">
        <v>36</v>
      </c>
      <c r="F28" s="39">
        <v>-2.2000000000000002</v>
      </c>
      <c r="G28" s="39">
        <v>-2.4</v>
      </c>
      <c r="H28" s="39" t="s">
        <v>36</v>
      </c>
      <c r="I28" s="39">
        <v>-2.5</v>
      </c>
      <c r="J28" s="39">
        <v>-1.9</v>
      </c>
      <c r="K28" s="39">
        <v>-1.9</v>
      </c>
      <c r="L28" s="39" t="s">
        <v>36</v>
      </c>
      <c r="M28" s="39">
        <v>-2.1</v>
      </c>
      <c r="N28" s="39">
        <v>-2.2999999999999998</v>
      </c>
      <c r="O28" s="39" t="s">
        <v>36</v>
      </c>
      <c r="P28" s="39" t="s">
        <v>36</v>
      </c>
      <c r="Q28" s="39">
        <v>-2.4</v>
      </c>
      <c r="R28" s="39">
        <v>-0.7</v>
      </c>
      <c r="S28" s="39">
        <v>-1.8</v>
      </c>
      <c r="T28" s="39">
        <v>-1.5</v>
      </c>
      <c r="U28" s="39" t="s">
        <v>36</v>
      </c>
      <c r="V28" s="39">
        <v>-0.9</v>
      </c>
      <c r="W28" s="39">
        <v>-1.2</v>
      </c>
      <c r="X28" s="39" t="s">
        <v>36</v>
      </c>
      <c r="Y28" s="39">
        <v>-0.3</v>
      </c>
      <c r="Z28" s="39">
        <v>-1</v>
      </c>
      <c r="AA28" s="39">
        <v>-0.7</v>
      </c>
      <c r="AB28" s="39" t="s">
        <v>36</v>
      </c>
      <c r="AC28" s="39" t="s">
        <v>36</v>
      </c>
      <c r="AD28" s="39" t="s">
        <v>36</v>
      </c>
      <c r="AE28" s="39" t="s">
        <v>36</v>
      </c>
      <c r="AF28" s="39" t="s">
        <v>36</v>
      </c>
      <c r="AG28" s="39">
        <v>-1.1000000000000001</v>
      </c>
      <c r="AH28" s="39" t="s">
        <v>36</v>
      </c>
      <c r="AI28" s="39">
        <v>-0.8</v>
      </c>
      <c r="AJ28" s="39">
        <v>-1.5</v>
      </c>
      <c r="AK28" s="39">
        <v>-0.4</v>
      </c>
      <c r="AL28" s="39">
        <v>-0.8</v>
      </c>
      <c r="AM28" s="39" t="s">
        <v>36</v>
      </c>
      <c r="AN28" s="39" t="s">
        <v>36</v>
      </c>
      <c r="AO28" s="39">
        <v>-1</v>
      </c>
      <c r="AP28" s="39">
        <v>-0.9</v>
      </c>
      <c r="AQ28" s="39">
        <v>-0.6</v>
      </c>
      <c r="AR28" s="39">
        <v>-0.3</v>
      </c>
      <c r="AS28" s="39">
        <v>-0.3</v>
      </c>
      <c r="AT28" s="39" t="s">
        <v>36</v>
      </c>
      <c r="AU28" s="39">
        <v>-1.1000000000000001</v>
      </c>
      <c r="AV28" s="39" t="s">
        <v>36</v>
      </c>
      <c r="AW28" s="39" t="s">
        <v>36</v>
      </c>
      <c r="AX28" s="39" t="s">
        <v>36</v>
      </c>
      <c r="AY28" s="39">
        <v>-1</v>
      </c>
      <c r="AZ28" s="39">
        <v>-1</v>
      </c>
      <c r="BA28" s="39">
        <v>-1.5</v>
      </c>
      <c r="BB28" s="39">
        <v>-1.4</v>
      </c>
      <c r="BC28" s="39">
        <v>-0.8</v>
      </c>
      <c r="BD28" s="39">
        <v>-0.8</v>
      </c>
      <c r="BE28" s="39">
        <v>-0.7</v>
      </c>
      <c r="BF28" s="39" t="s">
        <v>36</v>
      </c>
      <c r="BG28" s="39" t="s">
        <v>36</v>
      </c>
      <c r="BH28" s="39" t="s">
        <v>36</v>
      </c>
      <c r="BI28" s="39"/>
      <c r="BJ28" s="39">
        <v>-1.2</v>
      </c>
      <c r="BK28" s="39">
        <v>-0.2</v>
      </c>
      <c r="BL28" s="39" t="s">
        <v>36</v>
      </c>
      <c r="BM28" s="39">
        <v>-0.5</v>
      </c>
      <c r="BN28" s="39">
        <v>-0.3</v>
      </c>
      <c r="BO28" s="39"/>
      <c r="BP28" s="39">
        <v>-0.5</v>
      </c>
      <c r="BQ28" s="39">
        <v>-0.5</v>
      </c>
      <c r="BR28" s="39"/>
      <c r="BS28" s="39">
        <v>-0.2</v>
      </c>
      <c r="BT28" s="39">
        <v>0.2</v>
      </c>
      <c r="BU28" s="39">
        <v>-0.6</v>
      </c>
      <c r="BV28" s="39"/>
      <c r="BW28" s="39"/>
      <c r="BX28" s="39">
        <v>-0.6</v>
      </c>
      <c r="BY28" s="39">
        <v>0.9</v>
      </c>
      <c r="BZ28" s="39">
        <v>-1</v>
      </c>
      <c r="CA28" s="39">
        <v>-0.3</v>
      </c>
      <c r="CB28" s="39"/>
      <c r="CC28" s="39">
        <v>-0.9</v>
      </c>
      <c r="CD28" s="39">
        <v>-0.5</v>
      </c>
      <c r="CE28" s="39" t="s">
        <v>36</v>
      </c>
      <c r="CF28" s="39">
        <v>-0.4</v>
      </c>
      <c r="CG28" s="39" t="s">
        <v>36</v>
      </c>
      <c r="CH28" s="39">
        <v>0.1</v>
      </c>
      <c r="CI28" s="39">
        <v>0.8</v>
      </c>
      <c r="CJ28" s="39"/>
      <c r="CK28" s="39"/>
      <c r="CL28" s="39"/>
      <c r="CM28" s="39"/>
      <c r="CN28" s="39"/>
      <c r="CO28" s="39"/>
      <c r="CP28" s="39"/>
      <c r="CQ28" s="39"/>
      <c r="CR28" s="39">
        <v>-0.4</v>
      </c>
      <c r="CS28" s="39"/>
      <c r="CT28" s="39">
        <v>-0.2</v>
      </c>
      <c r="CU28" s="39"/>
      <c r="CV28" s="39"/>
      <c r="CW28" s="39"/>
      <c r="CX28" s="39"/>
      <c r="CY28" s="39">
        <v>0.7</v>
      </c>
      <c r="CZ28" s="39">
        <v>-0.5</v>
      </c>
      <c r="DA28" s="39">
        <v>0.1</v>
      </c>
      <c r="DB28" s="39">
        <v>0.4</v>
      </c>
      <c r="DC28" s="39" t="s">
        <v>36</v>
      </c>
      <c r="DD28" s="39"/>
      <c r="DE28" s="39"/>
      <c r="DF28" s="39"/>
      <c r="DG28" s="39"/>
      <c r="DH28" s="39"/>
      <c r="DI28" s="39"/>
      <c r="DJ28" s="39">
        <v>-0.3</v>
      </c>
      <c r="DK28" s="39"/>
      <c r="DL28" s="39">
        <v>0.9</v>
      </c>
      <c r="DM28" s="39">
        <v>0.2</v>
      </c>
      <c r="DN28" s="39"/>
      <c r="DO28" s="39"/>
      <c r="DP28" s="39"/>
      <c r="DQ28" s="39"/>
      <c r="DR28" s="39"/>
      <c r="DS28" s="39"/>
      <c r="DT28" s="39">
        <v>-0.4</v>
      </c>
      <c r="DU28" s="39">
        <v>0.5</v>
      </c>
      <c r="DV28" s="39"/>
      <c r="DW28" s="39"/>
      <c r="DX28" s="39"/>
      <c r="DY28" s="39"/>
      <c r="DZ28" s="39"/>
      <c r="EA28" s="39"/>
      <c r="EB28" s="39">
        <v>0.9</v>
      </c>
      <c r="EC28" s="39">
        <v>0.1</v>
      </c>
      <c r="ED28" s="39"/>
      <c r="EE28" s="39">
        <v>0.6</v>
      </c>
      <c r="EF28" s="39"/>
      <c r="EG28" s="39"/>
      <c r="EH28" s="39">
        <v>1.2</v>
      </c>
      <c r="EI28" s="39"/>
      <c r="EJ28" s="39"/>
      <c r="EK28" s="39"/>
      <c r="EL28" s="39"/>
      <c r="EM28" s="39" t="s">
        <v>36</v>
      </c>
      <c r="EN28" s="39"/>
      <c r="EO28" s="39">
        <v>1.5</v>
      </c>
      <c r="EP28" s="39"/>
      <c r="EQ28" s="39">
        <v>0.2</v>
      </c>
      <c r="ER28" s="39">
        <v>1.2</v>
      </c>
      <c r="ES28" s="39"/>
      <c r="ET28" s="39"/>
      <c r="EU28" s="39"/>
      <c r="EV28" s="39"/>
      <c r="EW28" s="39"/>
      <c r="EX28" s="39"/>
      <c r="EY28" s="39"/>
      <c r="EZ28" s="39">
        <v>1</v>
      </c>
      <c r="FA28" s="39"/>
      <c r="FB28" s="39"/>
      <c r="FC28" s="39"/>
      <c r="FD28" s="39"/>
      <c r="FE28" s="39"/>
      <c r="FF28" s="39"/>
      <c r="FG28" s="39"/>
      <c r="FH28" s="39">
        <v>1.4</v>
      </c>
      <c r="FI28" s="39"/>
      <c r="FJ28" s="39">
        <v>0.1</v>
      </c>
      <c r="FK28" s="39">
        <v>1.4</v>
      </c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>
        <v>1.3</v>
      </c>
      <c r="FW28" s="39">
        <v>0.1</v>
      </c>
      <c r="FX28" s="39"/>
      <c r="FY28" s="39">
        <v>0.3</v>
      </c>
      <c r="FZ28" s="39"/>
      <c r="GA28" s="39"/>
      <c r="GB28" s="39"/>
      <c r="GC28" s="39"/>
      <c r="GD28" s="39"/>
      <c r="GE28" s="39"/>
      <c r="GF28" s="39"/>
      <c r="GG28" s="39"/>
      <c r="GH28" s="39" t="s">
        <v>36</v>
      </c>
      <c r="GI28" s="39"/>
      <c r="GJ28" s="39"/>
      <c r="GK28" s="39"/>
      <c r="GL28" s="39"/>
      <c r="GM28" s="39">
        <v>0.2</v>
      </c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>
        <v>0.3</v>
      </c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>
        <v>0.3</v>
      </c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>
        <v>0.3</v>
      </c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2E55-3412-47D2-B061-876F0E05DAA8}">
  <sheetPr codeName="Blad8">
    <pageSetUpPr fitToPage="1"/>
  </sheetPr>
  <dimension ref="A1:ABD32"/>
  <sheetViews>
    <sheetView topLeftCell="A2" workbookViewId="0">
      <selection activeCell="B10" sqref="B10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tr">
        <f>'p2024'!B5</f>
        <v>LO</v>
      </c>
      <c r="C5" s="10" t="str">
        <f>'p2024'!C5</f>
        <v>DB</v>
      </c>
      <c r="D5" s="10" t="str">
        <f>'p2024'!D5</f>
        <v>OECD</v>
      </c>
      <c r="E5" s="10" t="str">
        <f>'p2024'!E5</f>
        <v>RGK</v>
      </c>
      <c r="F5" s="10" t="str">
        <f>'p2024'!F5</f>
        <v>ESV</v>
      </c>
      <c r="G5" s="10" t="s">
        <v>5</v>
      </c>
      <c r="H5" s="10" t="str">
        <f>'p2024'!H5</f>
        <v>UN</v>
      </c>
      <c r="I5" s="10" t="str">
        <f>'p2024'!I5</f>
        <v>SEB</v>
      </c>
      <c r="J5" s="10" t="str">
        <f>'p2024'!J5</f>
        <v>SB</v>
      </c>
      <c r="K5" s="10" t="str">
        <f>'p2024'!K5</f>
        <v>SKR</v>
      </c>
      <c r="L5" s="10" t="str">
        <f>'p2024'!L5</f>
        <v>TFIA</v>
      </c>
      <c r="M5" s="10" t="str">
        <f>'p2024'!M5</f>
        <v>KI</v>
      </c>
      <c r="N5" s="10" t="str">
        <f>'p2024'!N5</f>
        <v>RB</v>
      </c>
      <c r="O5" s="10" t="str">
        <f>'p2024'!O5</f>
        <v>SN</v>
      </c>
      <c r="P5" s="10" t="str">
        <f>'p2024'!P5</f>
        <v>HUI</v>
      </c>
      <c r="Q5" s="10" t="str">
        <f>'p2024'!Q5</f>
        <v>Reg</v>
      </c>
      <c r="R5" s="10" t="str">
        <f>'p2024'!R5</f>
        <v>ESV</v>
      </c>
      <c r="S5" s="10" t="str">
        <f>'p2024'!S5</f>
        <v>SHB</v>
      </c>
      <c r="T5" s="10" t="str">
        <f>'p2024'!T5</f>
        <v>NO</v>
      </c>
      <c r="U5" s="10" t="str">
        <f>'p2024'!U5</f>
        <v>DB</v>
      </c>
      <c r="V5" s="10" t="str">
        <f>'p2024'!V5</f>
        <v>SEB</v>
      </c>
      <c r="W5" s="10" t="str">
        <f>'p2024'!W5</f>
        <v>SB</v>
      </c>
      <c r="X5" s="10" t="str">
        <f>'p2024'!X5</f>
        <v>Reg</v>
      </c>
      <c r="Y5" s="10" t="str">
        <f>'p2024'!Y5</f>
        <v>ESV</v>
      </c>
      <c r="Z5" s="10" t="str">
        <f>'p2024'!Z5</f>
        <v>RB</v>
      </c>
      <c r="AA5" s="10" t="str">
        <f>'p2024'!AA5</f>
        <v>KI</v>
      </c>
      <c r="AB5" s="10" t="str">
        <f>'p2024'!AB5</f>
        <v>AF</v>
      </c>
      <c r="AC5" s="10" t="str">
        <f>'p2024'!AC5</f>
        <v>HUI</v>
      </c>
      <c r="AD5" s="10" t="str">
        <f>'p2024'!AD5</f>
        <v>LO</v>
      </c>
      <c r="AE5" s="10" t="s">
        <v>17</v>
      </c>
      <c r="AF5" s="10" t="str">
        <f>'p2024'!AF5</f>
        <v>DB</v>
      </c>
      <c r="AG5" s="10" t="str">
        <f>'p2024'!AG5</f>
        <v>OECD</v>
      </c>
      <c r="AH5" s="10" t="str">
        <f>'p2024'!AH5</f>
        <v>RGK</v>
      </c>
      <c r="AI5" s="10" t="str">
        <f>'p2024'!AI5</f>
        <v>NO</v>
      </c>
      <c r="AJ5" s="10" t="str">
        <f>'p2024'!AJ5</f>
        <v>SHB</v>
      </c>
      <c r="AK5" s="10" t="str">
        <f>'p2024'!AK5</f>
        <v>SKR</v>
      </c>
      <c r="AL5" s="10" t="str">
        <f>'p2024'!AL5</f>
        <v>EU</v>
      </c>
      <c r="AM5" s="10" t="str">
        <f>'p2024'!AM5</f>
        <v>TFIA</v>
      </c>
      <c r="AN5" s="10" t="s">
        <v>20</v>
      </c>
      <c r="AO5" s="10" t="str">
        <f>'p2024'!AO5</f>
        <v>SEB</v>
      </c>
      <c r="AP5" s="10" t="str">
        <f>'p2024'!AP5</f>
        <v>SB</v>
      </c>
      <c r="AQ5" s="10" t="str">
        <f>'p2024'!AQ5</f>
        <v>Reg</v>
      </c>
      <c r="AR5" s="10" t="str">
        <f>'p2024'!AR5</f>
        <v>KI</v>
      </c>
      <c r="AS5" s="10" t="str">
        <f>'p2024'!AS5</f>
        <v>ESV</v>
      </c>
      <c r="AT5" s="10" t="str">
        <f>'p2024'!AT5</f>
        <v>HUI</v>
      </c>
      <c r="AU5" s="10" t="str">
        <f>'p2024'!AU5</f>
        <v>RB</v>
      </c>
      <c r="AV5" s="10" t="str">
        <f>'p2024'!AV5</f>
        <v>Reg</v>
      </c>
      <c r="AW5" s="10" t="str">
        <f>'p2024'!AW5</f>
        <v>DB</v>
      </c>
      <c r="AX5" s="10" t="s">
        <v>17</v>
      </c>
      <c r="AY5" s="10" t="str">
        <f>'p2024'!AY5</f>
        <v>SEB</v>
      </c>
      <c r="AZ5" s="10" t="str">
        <f>'p2024'!AZ5</f>
        <v>SB</v>
      </c>
      <c r="BA5" s="10" t="str">
        <f>'p2024'!BA5</f>
        <v>SHB</v>
      </c>
      <c r="BB5" s="10" t="str">
        <f>'p2024'!BB5</f>
        <v>NO</v>
      </c>
      <c r="BC5" s="10" t="str">
        <f>'p2024'!BC5</f>
        <v>KI</v>
      </c>
      <c r="BD5" s="10" t="str">
        <f>'p2024'!BD5</f>
        <v>RB</v>
      </c>
      <c r="BE5" s="10" t="str">
        <f>'p2024'!BE5</f>
        <v>Reg</v>
      </c>
      <c r="BF5" s="10" t="str">
        <f>'p2024'!BF5</f>
        <v>AF</v>
      </c>
      <c r="BG5" s="10" t="str">
        <f>'p2024'!BG5</f>
        <v>HUI</v>
      </c>
      <c r="BH5" s="10" t="str">
        <f>'p2024'!BH5</f>
        <v>SN</v>
      </c>
      <c r="BI5" s="10" t="str">
        <f>'p2024'!BI5</f>
        <v>LO</v>
      </c>
      <c r="BJ5" s="10" t="str">
        <f>'p2024'!BJ5</f>
        <v>OECD</v>
      </c>
      <c r="BK5" s="10" t="str">
        <f>'p2024'!BK5</f>
        <v>DB</v>
      </c>
      <c r="BL5" s="10" t="s">
        <v>2</v>
      </c>
      <c r="BM5" s="10" t="str">
        <f>'p2024'!BM5</f>
        <v>ESV</v>
      </c>
      <c r="BN5" s="10" t="str">
        <f>'p2024'!BN5</f>
        <v>EU</v>
      </c>
      <c r="BO5" s="10" t="str">
        <f>'p2024'!BO5</f>
        <v>UN</v>
      </c>
      <c r="BP5" s="10" t="str">
        <f>'p2024'!BP5</f>
        <v>SEB</v>
      </c>
      <c r="BQ5" s="10" t="str">
        <f>'p2024'!BQ5</f>
        <v>SB</v>
      </c>
      <c r="BR5" s="10" t="s">
        <v>113</v>
      </c>
      <c r="BS5" s="10" t="str">
        <f>'p2024'!BS5</f>
        <v>SKR</v>
      </c>
      <c r="BT5" s="10" t="str">
        <f>'p2024'!BT5</f>
        <v>KI</v>
      </c>
      <c r="BU5" s="10" t="str">
        <f>'p2024'!BU5</f>
        <v>RB</v>
      </c>
      <c r="BV5" s="10" t="str">
        <f>'p2024'!BV5</f>
        <v>SN</v>
      </c>
      <c r="BW5" s="10" t="str">
        <f>'p2024'!BW5</f>
        <v>HUI</v>
      </c>
      <c r="BX5" s="10" t="str">
        <f>'p2024'!BX5</f>
        <v>Reg</v>
      </c>
      <c r="BY5" s="10" t="str">
        <f>'p2024'!BY5</f>
        <v>ESV</v>
      </c>
      <c r="BZ5" s="10" t="str">
        <f>'p2024'!BZ5</f>
        <v>SHB</v>
      </c>
      <c r="CA5" s="10" t="str">
        <f>'p2024'!CA5</f>
        <v>NO</v>
      </c>
      <c r="CB5" s="10" t="str">
        <f>'p2024'!CB5</f>
        <v>DB</v>
      </c>
      <c r="CC5" s="10" t="str">
        <f>'p2024'!CC5</f>
        <v>SB</v>
      </c>
      <c r="CD5" s="10" t="str">
        <f>'p2024'!CD5</f>
        <v>SEB</v>
      </c>
      <c r="CE5" s="10" t="str">
        <f>'p2024'!CE5</f>
        <v>Reg</v>
      </c>
      <c r="CF5" s="10" t="str">
        <f>'p2024'!CF5</f>
        <v>RB</v>
      </c>
      <c r="CG5" s="10" t="str">
        <f>'p2024'!CG5</f>
        <v>Reg</v>
      </c>
      <c r="CH5" s="10" t="str">
        <f>'p2024'!CH5</f>
        <v>KI</v>
      </c>
      <c r="CI5" s="10" t="str">
        <f>'p2024'!CI5</f>
        <v>ESV</v>
      </c>
      <c r="CJ5" s="10" t="str">
        <f>'p2024'!CJ5</f>
        <v>LO</v>
      </c>
      <c r="CK5" s="10" t="s">
        <v>17</v>
      </c>
      <c r="CL5" s="10" t="str">
        <f>'p2024'!CL5</f>
        <v>HUI</v>
      </c>
      <c r="CM5" s="10" t="str">
        <f>'p2024'!CM5</f>
        <v>AF</v>
      </c>
      <c r="CN5" s="10" t="s">
        <v>113</v>
      </c>
      <c r="CO5" s="10" t="str">
        <f>'p2024'!CO5</f>
        <v>DB</v>
      </c>
      <c r="CP5" s="10" t="str">
        <f>'p2024'!CP5</f>
        <v>RGK</v>
      </c>
      <c r="CQ5" s="10" t="str">
        <f>'p2024'!CQ5</f>
        <v>UN</v>
      </c>
      <c r="CR5" s="10" t="str">
        <f>'p2024'!CR5</f>
        <v>SHB</v>
      </c>
      <c r="CS5" s="10" t="str">
        <f>'p2024'!CS5</f>
        <v>EU</v>
      </c>
      <c r="CT5" s="10" t="str">
        <f>'p2024'!CT5</f>
        <v>SKR</v>
      </c>
      <c r="CU5" s="10" t="s">
        <v>16</v>
      </c>
      <c r="CV5" s="10" t="str">
        <f>'p2024'!CV5</f>
        <v>SEB</v>
      </c>
      <c r="CW5" s="10" t="str">
        <f>'p2024'!CW5</f>
        <v>NO</v>
      </c>
      <c r="CX5" s="10" t="str">
        <f>'p2024'!CX5</f>
        <v>SB</v>
      </c>
      <c r="CY5" s="10" t="str">
        <f>'p2024'!CY5</f>
        <v>Reg</v>
      </c>
      <c r="CZ5" s="10" t="str">
        <f>'p2024'!CZ5</f>
        <v>RB</v>
      </c>
      <c r="DA5" s="10" t="str">
        <f>'p2024'!DA5</f>
        <v>KI</v>
      </c>
      <c r="DB5" s="10" t="str">
        <f>'p2024'!DB5</f>
        <v>ESV</v>
      </c>
      <c r="DC5" s="10" t="str">
        <f>'p2024'!DC5</f>
        <v>Reg</v>
      </c>
      <c r="DD5" s="10" t="str">
        <f>'p2024'!DD5</f>
        <v>HUI</v>
      </c>
      <c r="DE5" s="10" t="str">
        <f>'p2024'!DE5</f>
        <v>DB</v>
      </c>
      <c r="DF5" s="10" t="str">
        <f>'p2024'!DF5</f>
        <v>RGK</v>
      </c>
      <c r="DG5" s="10" t="s">
        <v>17</v>
      </c>
      <c r="DH5" s="10" t="str">
        <f>'p2024'!DH5</f>
        <v>SB</v>
      </c>
      <c r="DI5" s="10" t="str">
        <f>'p2024'!DI5</f>
        <v>NO</v>
      </c>
      <c r="DJ5" s="10" t="str">
        <f>'p2024'!DJ5</f>
        <v>SHB</v>
      </c>
      <c r="DK5" s="10" t="str">
        <f>'p2024'!DK5</f>
        <v>SEB</v>
      </c>
      <c r="DL5" s="10" t="str">
        <f>'p2024'!DL5</f>
        <v>Reg</v>
      </c>
      <c r="DM5" s="10" t="str">
        <f>'p2024'!DM5</f>
        <v>KI</v>
      </c>
      <c r="DN5" s="10" t="s">
        <v>17</v>
      </c>
      <c r="DO5" s="10" t="str">
        <f>'p2024'!DO5</f>
        <v>AF</v>
      </c>
      <c r="DP5" s="10" t="str">
        <f>'p2024'!DP5</f>
        <v>LO</v>
      </c>
      <c r="DQ5" s="10" t="str">
        <f>'p2024'!DQ5</f>
        <v>HUI</v>
      </c>
      <c r="DR5" s="10" t="str">
        <f>'p2024'!DR5</f>
        <v>DB</v>
      </c>
      <c r="DS5" s="10" t="s">
        <v>16</v>
      </c>
      <c r="DT5" s="10" t="str">
        <f>'p2024'!DT5</f>
        <v>RB</v>
      </c>
      <c r="DU5" s="10" t="str">
        <f>'p2024'!DU5</f>
        <v>ESV</v>
      </c>
      <c r="DV5" s="10" t="s">
        <v>20</v>
      </c>
      <c r="DW5" s="10" t="str">
        <f>'p2024'!DW5</f>
        <v>EU</v>
      </c>
      <c r="DX5" s="10" t="str">
        <f>'p2024'!DX5</f>
        <v>SB</v>
      </c>
      <c r="DY5" s="10" t="str">
        <f>'p2024'!DY5</f>
        <v>SEB</v>
      </c>
      <c r="DZ5" s="10" t="str">
        <f>'p2024'!DZ5</f>
        <v>NO</v>
      </c>
      <c r="EA5" s="10" t="str">
        <f>'p2024'!EA5</f>
        <v>RGK</v>
      </c>
      <c r="EB5" s="10" t="str">
        <f>'p2024'!EB5</f>
        <v>SKR</v>
      </c>
      <c r="EC5" s="10" t="str">
        <f>'p2024'!EC5</f>
        <v>KI</v>
      </c>
      <c r="ED5" s="10" t="str">
        <f>'p2024'!ED5</f>
        <v>RB</v>
      </c>
      <c r="EE5" s="10" t="str">
        <f>'p2024'!EE5</f>
        <v>Reg</v>
      </c>
      <c r="EF5" s="10" t="str">
        <f>'p2024'!EF5</f>
        <v>SHB</v>
      </c>
      <c r="EG5" s="10" t="str">
        <f>'p2024'!EG5</f>
        <v>SN</v>
      </c>
      <c r="EH5" s="10" t="str">
        <f>'p2024'!EH5</f>
        <v>ESV</v>
      </c>
      <c r="EI5" s="10" t="str">
        <f>'p2024'!EI5</f>
        <v>HUI</v>
      </c>
      <c r="EJ5" s="10" t="str">
        <f>'p2024'!EJ5</f>
        <v>NO</v>
      </c>
      <c r="EK5" s="10" t="str">
        <f>'p2024'!EK5</f>
        <v>DB</v>
      </c>
      <c r="EL5" s="10" t="str">
        <f>'p2024'!EL5</f>
        <v>SEB</v>
      </c>
      <c r="EM5" s="10" t="str">
        <f>'p2024'!EM5</f>
        <v>Reg</v>
      </c>
      <c r="EN5" s="10" t="str">
        <f>'p2024'!EN5</f>
        <v>SB</v>
      </c>
      <c r="EO5" s="10" t="str">
        <f>'p2024'!EO5</f>
        <v>Reg</v>
      </c>
      <c r="EP5" s="10" t="str">
        <f>'p2024'!EP5</f>
        <v>RB</v>
      </c>
      <c r="EQ5" s="10" t="str">
        <f>'p2024'!EQ5</f>
        <v>KI</v>
      </c>
      <c r="ER5" s="10" t="str">
        <f>'p2024'!ER5</f>
        <v>ESV</v>
      </c>
      <c r="ES5" s="10" t="str">
        <f>'p2024'!ES5</f>
        <v>DB</v>
      </c>
      <c r="ET5" s="10" t="str">
        <f>'p2024'!ET5</f>
        <v>LO</v>
      </c>
      <c r="EU5" s="10" t="str">
        <f>'p2024'!EU5</f>
        <v>AF</v>
      </c>
      <c r="EV5" s="10" t="str">
        <f>'p2024'!EV5</f>
        <v>HUI</v>
      </c>
      <c r="EW5" s="10" t="str">
        <f>'p2024'!EW5</f>
        <v>OECD</v>
      </c>
      <c r="EX5" s="10" t="str">
        <f>'p2024'!EX5</f>
        <v>RGK</v>
      </c>
      <c r="EY5" s="10" t="str">
        <f>'p2024'!EY5</f>
        <v>SHB</v>
      </c>
      <c r="EZ5" s="10" t="str">
        <f>'p2024'!EZ5</f>
        <v>SKR</v>
      </c>
      <c r="FA5" s="10" t="str">
        <f>'p2024'!FA5</f>
        <v>EU</v>
      </c>
      <c r="FB5" s="10" t="str">
        <f>'p2024'!FB5</f>
        <v>SN</v>
      </c>
      <c r="FC5" s="10" t="str">
        <f>'p2024'!FC5</f>
        <v>UN</v>
      </c>
      <c r="FD5" s="10" t="str">
        <f>'p2024'!FD5</f>
        <v>NO</v>
      </c>
      <c r="FE5" s="10" t="str">
        <f>'p2024'!FE5</f>
        <v>SEB</v>
      </c>
      <c r="FF5" s="10" t="str">
        <f>'p2024'!FF5</f>
        <v>RB</v>
      </c>
      <c r="FG5" s="10" t="str">
        <f>'p2024'!FG5</f>
        <v>SB</v>
      </c>
      <c r="FH5" s="10" t="str">
        <f>'p2024'!FH5</f>
        <v>Reg</v>
      </c>
      <c r="FI5" s="10" t="str">
        <f>'p2024'!FI5</f>
        <v>DB</v>
      </c>
      <c r="FJ5" s="10" t="str">
        <f>'p2024'!FJ5</f>
        <v>KI</v>
      </c>
      <c r="FK5" s="10" t="str">
        <f>'p2024'!FK5</f>
        <v>ESV</v>
      </c>
      <c r="FL5" s="10" t="str">
        <f>'p2024'!FL5</f>
        <v>HUI</v>
      </c>
      <c r="FM5" s="10" t="str">
        <f>'p2024'!FM5</f>
        <v>RGK</v>
      </c>
      <c r="FN5" s="10" t="str">
        <f>'p2024'!FN5</f>
        <v>RB</v>
      </c>
      <c r="FO5" s="10" t="str">
        <f>'p2024'!FO5</f>
        <v>SN</v>
      </c>
      <c r="FP5" s="10" t="str">
        <f>'p2024'!FP5</f>
        <v>SHB</v>
      </c>
      <c r="FQ5" s="10" t="str">
        <f>'p2024'!FQ5</f>
        <v>NO</v>
      </c>
      <c r="FR5" s="10" t="str">
        <f>'p2024'!FR5</f>
        <v>SEB</v>
      </c>
      <c r="FS5" s="10" t="str">
        <f>'p2024'!FS5</f>
        <v>SB</v>
      </c>
      <c r="FT5" s="10" t="str">
        <f>'p2024'!FT5</f>
        <v>DB</v>
      </c>
      <c r="FU5" s="10" t="str">
        <f>'p2024'!FU5</f>
        <v>Reg</v>
      </c>
      <c r="FV5" s="10" t="str">
        <f>'p2024'!FV5</f>
        <v>ESV</v>
      </c>
      <c r="FW5" s="10" t="str">
        <f>'p2024'!FW5</f>
        <v>KI</v>
      </c>
      <c r="FX5" s="10" t="str">
        <f>'p2024'!FX5</f>
        <v>LO</v>
      </c>
      <c r="FY5" s="10" t="str">
        <f>'p2024'!FY5</f>
        <v>SKR</v>
      </c>
      <c r="FZ5" s="10" t="str">
        <f>'p2024'!FZ5</f>
        <v>AF</v>
      </c>
      <c r="GA5" s="10" t="str">
        <f>'p2024'!GA5</f>
        <v>HUI</v>
      </c>
      <c r="GB5" s="10" t="str">
        <f>'p2024'!GB5</f>
        <v>RB</v>
      </c>
      <c r="GC5" s="10" t="str">
        <f>'p2024'!GC5</f>
        <v>UN</v>
      </c>
      <c r="GD5" s="10" t="s">
        <v>16</v>
      </c>
      <c r="GE5" s="10" t="str">
        <f>'p2024'!GE5</f>
        <v>SEB</v>
      </c>
      <c r="GF5" s="10" t="str">
        <f>'p2024'!GF5</f>
        <v>EU</v>
      </c>
      <c r="GG5" s="10" t="str">
        <f>'p2024'!GG5</f>
        <v>Reg</v>
      </c>
      <c r="GH5" s="10" t="s">
        <v>19</v>
      </c>
      <c r="GI5" s="10" t="str">
        <f>'p2024'!GI5</f>
        <v>SN</v>
      </c>
      <c r="GJ5" s="10" t="str">
        <f>'p2024'!GJ5</f>
        <v>RGK</v>
      </c>
      <c r="GK5" s="10" t="str">
        <f>'p2024'!GK5</f>
        <v>SB</v>
      </c>
      <c r="GL5" s="10" t="str">
        <f>'p2024'!GL5</f>
        <v>DB</v>
      </c>
      <c r="GM5" s="10" t="str">
        <f>'p2024'!GM5</f>
        <v>KI</v>
      </c>
      <c r="GN5" s="10" t="str">
        <f>'p2024'!GN5</f>
        <v>ESV</v>
      </c>
      <c r="GO5" s="10" t="str">
        <f>'p2024'!GO5</f>
        <v>SHB</v>
      </c>
      <c r="GP5" s="10" t="str">
        <f>'p2024'!GP5</f>
        <v>RB</v>
      </c>
      <c r="GQ5" s="10" t="str">
        <f>'p2024'!GQ5</f>
        <v>HUI</v>
      </c>
      <c r="GR5" s="10" t="str">
        <f>'p2024'!GR5</f>
        <v>NO</v>
      </c>
      <c r="GS5" s="10" t="str">
        <f>'p2024'!GS5</f>
        <v>SEB</v>
      </c>
      <c r="GT5" s="10" t="str">
        <f>'p2024'!GT5</f>
        <v>SB</v>
      </c>
      <c r="GU5" s="10" t="str">
        <f>'p2024'!GU5</f>
        <v>Reg</v>
      </c>
      <c r="GV5" s="10" t="str">
        <f>'p2024'!GV5</f>
        <v>RB</v>
      </c>
      <c r="GW5" s="10" t="str">
        <f>'p2024'!GW5</f>
        <v>Reg</v>
      </c>
      <c r="GX5" s="10" t="str">
        <f>'p2024'!GX5</f>
        <v>KI</v>
      </c>
      <c r="GY5" s="10" t="str">
        <f>'p2024'!GY5</f>
        <v>ESV</v>
      </c>
      <c r="GZ5" s="10" t="str">
        <f>'p2024'!GZ5</f>
        <v>DB</v>
      </c>
      <c r="HA5" s="10" t="str">
        <f>'p2024'!HA5</f>
        <v>LO</v>
      </c>
      <c r="HB5" s="10" t="str">
        <f>'p2024'!HB5</f>
        <v>AF</v>
      </c>
      <c r="HC5" s="10" t="str">
        <f>'p2024'!HC5</f>
        <v>HUI</v>
      </c>
      <c r="HD5" s="10" t="str">
        <f>'p2024'!HD5</f>
        <v>OECD</v>
      </c>
      <c r="HE5" s="10" t="str">
        <f>'p2024'!HE5</f>
        <v>RGK</v>
      </c>
      <c r="HF5" s="10" t="str">
        <f>'p2024'!HF5</f>
        <v>UN</v>
      </c>
      <c r="HG5" s="10" t="str">
        <f>'p2024'!HG5</f>
        <v>SHB</v>
      </c>
      <c r="HH5" s="10" t="str">
        <f>'p2024'!HH5</f>
        <v>SKR</v>
      </c>
      <c r="HI5" s="10" t="str">
        <f>'p2024'!HI5</f>
        <v>EU</v>
      </c>
      <c r="HJ5" s="10" t="str">
        <f>'p2024'!HJ5</f>
        <v>NO</v>
      </c>
      <c r="HK5" s="10" t="str">
        <f>'p2024'!HK5</f>
        <v>SEB</v>
      </c>
      <c r="HL5" s="10" t="str">
        <f>'p2024'!HL5</f>
        <v>SN</v>
      </c>
      <c r="HM5" s="10" t="str">
        <f>'p2024'!HM5</f>
        <v>RB</v>
      </c>
      <c r="HN5" s="10" t="str">
        <f>'p2024'!HN5</f>
        <v>Reg</v>
      </c>
      <c r="HO5" s="10" t="str">
        <f>'p2024'!HO5</f>
        <v>LO</v>
      </c>
      <c r="HP5" s="10" t="str">
        <f>'p2024'!HP5</f>
        <v>SB</v>
      </c>
      <c r="HQ5" s="10" t="str">
        <f>'p2024'!HQ5</f>
        <v>DB</v>
      </c>
      <c r="HR5" s="10" t="str">
        <f>'p2024'!HR5</f>
        <v>Reg</v>
      </c>
      <c r="HS5" s="10" t="str">
        <f>'p2024'!HS5</f>
        <v>KI</v>
      </c>
      <c r="HT5" s="10" t="str">
        <f>'p2024'!HT5</f>
        <v>ESV</v>
      </c>
      <c r="HU5" s="10" t="str">
        <f>'p2024'!HU5</f>
        <v>HUI</v>
      </c>
      <c r="HV5" s="10" t="str">
        <f>'p2024'!HV5</f>
        <v>RGK</v>
      </c>
      <c r="HW5" s="10" t="str">
        <f>'p2024'!HW5</f>
        <v>RB</v>
      </c>
      <c r="HX5" s="10" t="str">
        <f>'p2024'!HX5</f>
        <v>NO</v>
      </c>
      <c r="HY5" s="10" t="str">
        <f>'p2024'!HY5</f>
        <v>SHB</v>
      </c>
      <c r="HZ5" s="10" t="str">
        <f>'p2024'!HZ5</f>
        <v>SEB</v>
      </c>
      <c r="IA5" s="10" t="str">
        <f>'p2024'!IA5</f>
        <v>SB</v>
      </c>
      <c r="IB5" s="10" t="str">
        <f>'p2024'!IB5</f>
        <v>DB</v>
      </c>
      <c r="IC5" s="10" t="s">
        <v>49</v>
      </c>
      <c r="ID5" s="10" t="str">
        <f>'p2024'!ID5</f>
        <v>KI</v>
      </c>
      <c r="IE5" s="10" t="s">
        <v>11</v>
      </c>
      <c r="IF5" s="10" t="str">
        <f>'p2024'!IF5</f>
        <v>LO</v>
      </c>
      <c r="IG5" s="10" t="str">
        <f>'p2024'!IG5</f>
        <v>HUI</v>
      </c>
      <c r="IH5" s="10" t="str">
        <f>'p2024'!IH5</f>
        <v>OECD</v>
      </c>
      <c r="II5" s="10" t="str">
        <f>'p2024'!II5</f>
        <v>RB</v>
      </c>
      <c r="IJ5" s="10" t="str">
        <f>'p2024'!IJ5</f>
        <v>UN</v>
      </c>
      <c r="IK5" s="10" t="str">
        <f>'p2024'!IK5</f>
        <v>ESV</v>
      </c>
      <c r="IL5" s="10" t="str">
        <f>'p2024'!IL5</f>
        <v>SEB</v>
      </c>
      <c r="IM5" s="10" t="str">
        <f>'p2024'!IM5</f>
        <v>SB</v>
      </c>
      <c r="IN5" s="10" t="s">
        <v>5</v>
      </c>
      <c r="IO5" s="10" t="str">
        <f>'p2024'!IO5</f>
        <v>SHB</v>
      </c>
      <c r="IP5" s="10" t="str">
        <f>'p2024'!IP5</f>
        <v>RGK</v>
      </c>
      <c r="IQ5" s="10" t="s">
        <v>17</v>
      </c>
      <c r="IR5" s="10" t="s">
        <v>54</v>
      </c>
      <c r="IS5" s="10" t="str">
        <f>'p2024'!IS5</f>
        <v>DB</v>
      </c>
      <c r="IT5" s="10" t="str">
        <f>'p2024'!IT5</f>
        <v>KI</v>
      </c>
      <c r="IU5" s="10" t="str">
        <f>'p2024'!IU5</f>
        <v>RB</v>
      </c>
      <c r="IV5" s="10" t="str">
        <f>'p2024'!IV5</f>
        <v>Reg</v>
      </c>
      <c r="IW5" s="10" t="str">
        <f>'p2024'!IW5</f>
        <v>ESV</v>
      </c>
      <c r="IX5" s="10" t="str">
        <f>'p2024'!IX5</f>
        <v>HUI</v>
      </c>
      <c r="IY5" s="10" t="str">
        <f>'p2024'!IY5</f>
        <v>NO</v>
      </c>
      <c r="IZ5" s="10" t="str">
        <f>'p2024'!IZ5</f>
        <v>SEB</v>
      </c>
      <c r="JA5" s="10" t="str">
        <f>'p2024'!JA5</f>
        <v>SHB</v>
      </c>
      <c r="JB5" s="10" t="str">
        <f>'p2024'!JB5</f>
        <v>SB</v>
      </c>
      <c r="JC5" s="10" t="str">
        <f>'p2024'!JC5</f>
        <v>RB</v>
      </c>
      <c r="JD5" s="10" t="str">
        <f>'p2024'!JD5</f>
        <v>KI</v>
      </c>
      <c r="JE5" s="10" t="str">
        <f>'p2024'!JE5</f>
        <v>Reg</v>
      </c>
      <c r="JF5" s="10" t="str">
        <f>'p2024'!JF5</f>
        <v>DB</v>
      </c>
      <c r="JG5" s="10" t="str">
        <f>'p2024'!JG5</f>
        <v>ESV</v>
      </c>
      <c r="JH5" s="10" t="s">
        <v>15</v>
      </c>
      <c r="JI5" s="10" t="s">
        <v>11</v>
      </c>
      <c r="JJ5" s="10" t="str">
        <f>'p2024'!JJ5</f>
        <v>HUI</v>
      </c>
      <c r="JK5" s="10" t="str">
        <f>'p2024'!JK5</f>
        <v>OECD</v>
      </c>
      <c r="JL5" s="10" t="str">
        <f>'p2024'!JL5</f>
        <v>RGK</v>
      </c>
      <c r="JM5" s="10" t="s">
        <v>54</v>
      </c>
      <c r="JN5" s="10" t="str">
        <f>'p2024'!JN5</f>
        <v>EU</v>
      </c>
      <c r="JO5" s="10" t="str">
        <f>'p2024'!JO5</f>
        <v>NO</v>
      </c>
      <c r="JP5" s="10" t="str">
        <f>'p2024'!JP5</f>
        <v>UN</v>
      </c>
      <c r="JQ5" s="10" t="str">
        <f>'p2024'!JQ5</f>
        <v>SEB</v>
      </c>
      <c r="JR5" s="10" t="s">
        <v>17</v>
      </c>
      <c r="JS5" s="10" t="str">
        <f>'p2024'!JS5</f>
        <v>SHB</v>
      </c>
      <c r="JT5" s="10" t="str">
        <f>'p2024'!JT5</f>
        <v>RB</v>
      </c>
      <c r="JU5" s="10" t="str">
        <f>'p2024'!JU5</f>
        <v>SB</v>
      </c>
      <c r="JV5" s="10" t="str">
        <f>'p2024'!JV5</f>
        <v>Reg</v>
      </c>
      <c r="JW5" s="10" t="str">
        <f>'p2024'!JW5</f>
        <v>DB</v>
      </c>
      <c r="JX5" s="10" t="str">
        <f>'p2024'!JX5</f>
        <v>KI</v>
      </c>
      <c r="JY5" s="10" t="str">
        <f>'p2024'!JY5</f>
        <v>ESV</v>
      </c>
      <c r="JZ5" s="10" t="str">
        <f>'p2024'!JZ5</f>
        <v>HUI</v>
      </c>
      <c r="KA5" s="10" t="str">
        <f>'p2024'!KA5</f>
        <v>RGK</v>
      </c>
      <c r="KB5" s="10" t="str">
        <f>'p2024'!KB5</f>
        <v>RB</v>
      </c>
      <c r="KC5" s="10" t="str">
        <f>'p2024'!KC5</f>
        <v>NO</v>
      </c>
      <c r="KD5" s="10" t="str">
        <f>'p2024'!KD5</f>
        <v>SEB</v>
      </c>
      <c r="KE5" s="10" t="str">
        <f>'p2024'!KE5</f>
        <v>SHB</v>
      </c>
      <c r="KF5" s="10" t="str">
        <f>'p2024'!KF5</f>
        <v>SB</v>
      </c>
      <c r="KG5" s="10" t="str">
        <f>'p2024'!KG5</f>
        <v>DB</v>
      </c>
      <c r="KH5" s="10" t="str">
        <f>'p2024'!KH5</f>
        <v>KI</v>
      </c>
      <c r="KI5" s="10" t="str">
        <f>'p2024'!KI5</f>
        <v>Reg</v>
      </c>
      <c r="KJ5" s="10" t="str">
        <f>'p2024'!KJ5</f>
        <v>LO</v>
      </c>
      <c r="KK5" s="10" t="str">
        <f>'p2024'!KK5</f>
        <v>AF</v>
      </c>
      <c r="KL5" s="10" t="str">
        <f>'p2024'!KL5</f>
        <v>HUI</v>
      </c>
      <c r="KM5" s="10" t="str">
        <f>'p2024'!KM5</f>
        <v>SN</v>
      </c>
      <c r="KN5" s="10" t="str">
        <f>'p2024'!KN5</f>
        <v>OECD</v>
      </c>
      <c r="KO5" s="10" t="str">
        <f>'p2024'!KO5</f>
        <v>NO</v>
      </c>
      <c r="KP5" s="10" t="str">
        <f>'p2024'!KP5</f>
        <v>SHB</v>
      </c>
      <c r="KQ5" s="10" t="str">
        <f>'p2024'!KQ5</f>
        <v>RB</v>
      </c>
      <c r="KR5" s="10" t="str">
        <f>'p2024'!KR5</f>
        <v>ESV</v>
      </c>
      <c r="KS5" s="10" t="str">
        <f>'p2024'!KS5</f>
        <v>UN</v>
      </c>
      <c r="KT5" s="10" t="str">
        <f>'p2024'!KT5</f>
        <v>SEB</v>
      </c>
      <c r="KU5" s="10" t="str">
        <f>'p2024'!KU5</f>
        <v>EU</v>
      </c>
      <c r="KV5" s="10" t="str">
        <f>'p2024'!KV5</f>
        <v>SB</v>
      </c>
      <c r="KW5" s="10" t="str">
        <f>'p2024'!KW5</f>
        <v>RGK</v>
      </c>
      <c r="KX5" s="10" t="str">
        <f>'p2024'!KX5</f>
        <v>SKR</v>
      </c>
      <c r="KY5" s="10" t="str">
        <f>'p2024'!KY5</f>
        <v>SHB</v>
      </c>
      <c r="KZ5" s="10" t="str">
        <f>'p2024'!KZ5</f>
        <v>DB</v>
      </c>
      <c r="LA5" s="10" t="str">
        <f>'p2024'!LA5</f>
        <v>KI</v>
      </c>
      <c r="LB5" s="10" t="str">
        <f>'p2024'!LB5</f>
        <v>RB</v>
      </c>
      <c r="LC5" s="10" t="str">
        <f>'p2024'!LC5</f>
        <v>Reg</v>
      </c>
      <c r="LD5" s="10" t="str">
        <f>'p2024'!LD5</f>
        <v>SN</v>
      </c>
      <c r="LE5" s="10" t="str">
        <f>'p2024'!LE5</f>
        <v>LO</v>
      </c>
      <c r="LF5" s="10" t="str">
        <f>'p2024'!LF5</f>
        <v>ESV</v>
      </c>
      <c r="LG5" s="10" t="str">
        <f>'p2024'!LG5</f>
        <v>HUI</v>
      </c>
      <c r="LH5" s="10" t="str">
        <f>'p2024'!LH5</f>
        <v>NO</v>
      </c>
      <c r="LI5" s="10" t="str">
        <f>'p2024'!LI5</f>
        <v>Reg</v>
      </c>
      <c r="LJ5" s="10" t="str">
        <f>'p2024'!LJ5</f>
        <v>SHB</v>
      </c>
      <c r="LK5" s="10" t="str">
        <f>'p2024'!LK5</f>
        <v>SB</v>
      </c>
      <c r="LL5" s="10" t="str">
        <f>'p2024'!LL5</f>
        <v>SEB</v>
      </c>
      <c r="LM5" s="10" t="str">
        <f>'p2024'!LM5</f>
        <v>KI¹</v>
      </c>
      <c r="LN5" s="10" t="str">
        <f>'p2024'!LN5</f>
        <v>EU</v>
      </c>
      <c r="LO5" s="10" t="str">
        <f>'p2024'!LO5</f>
        <v>RB</v>
      </c>
      <c r="LP5" s="10" t="str">
        <f>'p2024'!LP5</f>
        <v>Reg</v>
      </c>
      <c r="LQ5" s="10" t="str">
        <f>'p2024'!LQ5</f>
        <v>KI</v>
      </c>
      <c r="LR5" s="10" t="s">
        <v>14</v>
      </c>
      <c r="LS5" s="10" t="str">
        <f>'p2024'!LS5</f>
        <v>AF</v>
      </c>
      <c r="LT5" s="10" t="str">
        <f>'p2024'!LT5</f>
        <v>DB</v>
      </c>
      <c r="LU5" s="10" t="str">
        <f>'p2024'!LU5</f>
        <v>SEB</v>
      </c>
      <c r="LV5" s="10" t="str">
        <f>'p2024'!LV5</f>
        <v>HUI</v>
      </c>
      <c r="LW5" s="10" t="str">
        <f>'p2024'!LW5</f>
        <v>SN</v>
      </c>
      <c r="LX5" s="10" t="str">
        <f>'p2024'!LX5</f>
        <v>LO</v>
      </c>
      <c r="LY5" s="10" t="str">
        <f>'p2024'!LY5</f>
        <v>NO</v>
      </c>
      <c r="LZ5" s="10" t="str">
        <f>'p2024'!LZ5</f>
        <v>RGK</v>
      </c>
      <c r="MA5" s="10" t="str">
        <f>'p2024'!MA5</f>
        <v>ESV</v>
      </c>
      <c r="MB5" s="10" t="str">
        <f>'p2024'!MB5</f>
        <v>UN</v>
      </c>
      <c r="MC5" s="10" t="str">
        <f>'p2024'!MC5</f>
        <v>SB</v>
      </c>
      <c r="MD5" s="10" t="str">
        <f>'p2024'!MD5</f>
        <v>SKR</v>
      </c>
      <c r="ME5" s="10" t="str">
        <f>'p2024'!ME5</f>
        <v>EU</v>
      </c>
      <c r="MF5" s="10" t="str">
        <f>'p2024'!MF5</f>
        <v>SEB</v>
      </c>
      <c r="MG5" s="10" t="str">
        <f>'p2024'!MG5</f>
        <v>SHB</v>
      </c>
      <c r="MH5" s="10" t="str">
        <f>'p2024'!MH5</f>
        <v xml:space="preserve">KI¹ </v>
      </c>
      <c r="MI5" s="10" t="str">
        <f>'p2024'!MI5</f>
        <v xml:space="preserve">RB¹ </v>
      </c>
      <c r="MJ5" s="10" t="str">
        <f>'p2024'!MJ5</f>
        <v>Reg</v>
      </c>
      <c r="MK5" s="10" t="str">
        <f>'p2024'!MK5</f>
        <v>KI</v>
      </c>
      <c r="ML5" s="10" t="str">
        <f>'p2024'!ML5</f>
        <v>Reg</v>
      </c>
      <c r="MM5" s="10" t="str">
        <f>'p2024'!MM5</f>
        <v>DB</v>
      </c>
      <c r="MN5" s="10" t="str">
        <f>'p2024'!MN5</f>
        <v>SB</v>
      </c>
      <c r="MO5" s="10" t="str">
        <f>'p2024'!MO5</f>
        <v>ESV</v>
      </c>
      <c r="MP5" s="10" t="str">
        <f>'p2024'!MP5</f>
        <v>SEB</v>
      </c>
      <c r="MQ5" s="10" t="str">
        <f>'p2024'!MQ5</f>
        <v>HUI</v>
      </c>
      <c r="MR5" s="10" t="str">
        <f>'p2024'!MR5</f>
        <v>RGK</v>
      </c>
      <c r="MS5" s="10" t="str">
        <f>'p2024'!MS5</f>
        <v>RB</v>
      </c>
      <c r="MT5" s="10" t="str">
        <f>'p2024'!MT5</f>
        <v>No</v>
      </c>
      <c r="MU5" s="10" t="str">
        <f>'p2024'!MU5</f>
        <v>SHB</v>
      </c>
      <c r="MV5" s="10" t="str">
        <f>'p2024'!MV5</f>
        <v>SB</v>
      </c>
      <c r="MW5" s="10" t="str">
        <f>'p2024'!MW5</f>
        <v>SEB</v>
      </c>
      <c r="MX5" s="10" t="str">
        <f>'p2024'!MX5</f>
        <v>Reg</v>
      </c>
      <c r="MY5" s="10" t="str">
        <f>'p2024'!MY5</f>
        <v>DB</v>
      </c>
      <c r="MZ5" s="10" t="str">
        <f>'p2024'!MZ5</f>
        <v>RB</v>
      </c>
      <c r="NA5" s="10" t="str">
        <f>'p2024'!NA5</f>
        <v>KI</v>
      </c>
      <c r="NB5" s="10" t="str">
        <f>'p2024'!NB5</f>
        <v>HUI</v>
      </c>
      <c r="NC5" s="10" t="str">
        <f>'p2024'!NC5</f>
        <v>AF</v>
      </c>
      <c r="ND5" s="10" t="str">
        <f>'p2024'!ND5</f>
        <v>OECD</v>
      </c>
      <c r="NE5" s="10" t="str">
        <f>'p2024'!NE5</f>
        <v>LO</v>
      </c>
      <c r="NF5" s="10" t="str">
        <f>'p2024'!NF5</f>
        <v>ESV</v>
      </c>
      <c r="NG5" s="10" t="str">
        <f>'p2024'!NG5</f>
        <v>UN</v>
      </c>
      <c r="NH5" s="10" t="str">
        <f>'p2024'!NH5</f>
        <v>SN</v>
      </c>
      <c r="NI5" s="10" t="str">
        <f>'p2024'!NI5</f>
        <v>SEB</v>
      </c>
      <c r="NJ5" s="10" t="str">
        <f>'p2024'!NJ5</f>
        <v>EU</v>
      </c>
      <c r="NK5" s="10" t="str">
        <f>'p2024'!NK5</f>
        <v>SB</v>
      </c>
      <c r="NL5" s="10" t="str">
        <f>'p2024'!NL5</f>
        <v>RB</v>
      </c>
      <c r="NM5" s="10" t="str">
        <f>'p2024'!NM5</f>
        <v>RGK</v>
      </c>
      <c r="NN5" s="10" t="str">
        <f>'p2024'!NN5</f>
        <v>SKL</v>
      </c>
      <c r="NO5" s="10" t="str">
        <f>'p2024'!NO5</f>
        <v>KI</v>
      </c>
      <c r="NP5" s="10" t="str">
        <f>'p2024'!NP5</f>
        <v>SHB</v>
      </c>
      <c r="NQ5" s="10" t="str">
        <f>'p2024'!NQ5</f>
        <v>DB</v>
      </c>
      <c r="NR5" s="10" t="str">
        <f>'p2024'!NR5</f>
        <v>HUI</v>
      </c>
      <c r="NS5" s="10" t="str">
        <f>'p2024'!NS5</f>
        <v>Reg</v>
      </c>
      <c r="NT5" s="10" t="str">
        <f>'p2024'!NT5</f>
        <v>RB</v>
      </c>
      <c r="NU5" s="10" t="str">
        <f>'p2024'!NU5</f>
        <v>ESV</v>
      </c>
      <c r="NV5" s="10" t="str">
        <f>'p2024'!NV5</f>
        <v>No</v>
      </c>
      <c r="NW5" s="10" t="str">
        <f>'p2024'!NW5</f>
        <v>SB</v>
      </c>
      <c r="NX5" s="10" t="str">
        <f>'p2024'!NX5</f>
        <v>SEB</v>
      </c>
      <c r="NY5" s="10" t="str">
        <f>'p2024'!NY5</f>
        <v>Reg</v>
      </c>
      <c r="NZ5" s="10" t="str">
        <f>'p2024'!NZ5</f>
        <v>SHB</v>
      </c>
      <c r="OA5" s="10" t="str">
        <f>'p2024'!OA5</f>
        <v>RB</v>
      </c>
      <c r="OB5" s="10" t="str">
        <f>'p2024'!OB5</f>
        <v>KI</v>
      </c>
      <c r="OC5" s="10" t="str">
        <f>'p2024'!OC5</f>
        <v>ESV</v>
      </c>
      <c r="OD5" s="10" t="str">
        <f>'p2024'!OD5</f>
        <v>RGK</v>
      </c>
      <c r="OE5" s="10" t="str">
        <f>'p2024'!OE5</f>
        <v>DB</v>
      </c>
      <c r="OF5" s="10" t="str">
        <f>'p2024'!OF5</f>
        <v>HUI</v>
      </c>
      <c r="OG5" s="10" t="str">
        <f>'p2024'!OG5</f>
        <v>AF</v>
      </c>
      <c r="OH5" s="10" t="str">
        <f>'p2024'!OH5</f>
        <v>LO</v>
      </c>
      <c r="OI5" s="10" t="str">
        <f>'p2024'!OI5</f>
        <v>OECD</v>
      </c>
      <c r="OJ5" s="10" t="str">
        <f>'p2024'!OJ5</f>
        <v>No</v>
      </c>
      <c r="OK5" s="10" t="str">
        <f>'p2024'!OK5</f>
        <v>SKL</v>
      </c>
      <c r="OL5" s="10" t="str">
        <f>'p2024'!OL5</f>
        <v>UN</v>
      </c>
      <c r="OM5" s="10" t="str">
        <f>'p2024'!OM5</f>
        <v>SEB</v>
      </c>
      <c r="ON5" s="10" t="str">
        <f>'p2024'!ON5</f>
        <v>EU</v>
      </c>
      <c r="OO5" s="10" t="str">
        <f>'p2024'!OO5</f>
        <v>RB</v>
      </c>
      <c r="OP5" s="10" t="str">
        <f>'p2024'!OP5</f>
        <v>SB</v>
      </c>
      <c r="OQ5" s="10" t="str">
        <f>'p2024'!OQ5</f>
        <v>SN</v>
      </c>
      <c r="OR5" s="10" t="str">
        <f>'p2024'!OR5</f>
        <v>Reg</v>
      </c>
      <c r="OS5" s="10" t="str">
        <f>'p2024'!OS5</f>
        <v>SHB</v>
      </c>
      <c r="OT5" s="10" t="str">
        <f>'p2024'!OT5</f>
        <v>DB</v>
      </c>
      <c r="OU5" s="10" t="str">
        <f>'p2024'!OU5</f>
        <v>KI</v>
      </c>
      <c r="OV5" s="10" t="str">
        <f>'p2024'!OV5</f>
        <v>HUI</v>
      </c>
      <c r="OW5" s="10" t="str">
        <f>'p2024'!OW5</f>
        <v>ESV</v>
      </c>
      <c r="OX5" s="10" t="str">
        <f>'p2024'!OX5</f>
        <v>RGK</v>
      </c>
      <c r="OY5" s="10" t="str">
        <f>'p2024'!OY5</f>
        <v>RB</v>
      </c>
      <c r="OZ5" s="10" t="str">
        <f>'p2024'!OZ5</f>
        <v>SHB</v>
      </c>
      <c r="PA5" s="10" t="str">
        <f>'p2024'!PA5</f>
        <v>SB</v>
      </c>
      <c r="PB5" s="10" t="str">
        <f>'p2024'!PB5</f>
        <v>No</v>
      </c>
      <c r="PC5" s="10" t="str">
        <f>'p2024'!PC5</f>
        <v>ESV</v>
      </c>
      <c r="PD5" s="10" t="str">
        <f>'p2024'!PD5</f>
        <v>SEB</v>
      </c>
      <c r="PE5" s="10" t="str">
        <f>'p2024'!PE5</f>
        <v>DB</v>
      </c>
      <c r="PF5" s="10" t="str">
        <f>'p2024'!PF5</f>
        <v>RB</v>
      </c>
      <c r="PG5" s="10" t="str">
        <f>'p2024'!PG5</f>
        <v>KI</v>
      </c>
      <c r="PH5" s="10" t="str">
        <f>'p2024'!PH5</f>
        <v>SKL</v>
      </c>
      <c r="PI5" s="10" t="str">
        <f>'p2024'!PI5</f>
        <v>HUI</v>
      </c>
      <c r="PJ5" s="10" t="str">
        <f>'p2024'!PJ5</f>
        <v>AF</v>
      </c>
      <c r="PK5" s="10" t="str">
        <f>'p2024'!PK5</f>
        <v>LO</v>
      </c>
      <c r="PL5" s="10" t="str">
        <f>'p2024'!PL5</f>
        <v>OECD</v>
      </c>
      <c r="PM5" s="10" t="str">
        <f>'p2024'!PM5</f>
        <v>Reg</v>
      </c>
      <c r="PN5" s="10" t="str">
        <f>'p2024'!PN5</f>
        <v>SN</v>
      </c>
      <c r="PO5" s="10" t="str">
        <f>'p2024'!PO5</f>
        <v>SEB</v>
      </c>
      <c r="PP5" s="10" t="str">
        <f>'p2024'!PP5</f>
        <v>SB</v>
      </c>
      <c r="PQ5" s="10" t="str">
        <f>'p2024'!PQ5</f>
        <v>EU</v>
      </c>
      <c r="PR5" s="10" t="str">
        <f>'p2024'!PR5</f>
        <v>UN</v>
      </c>
      <c r="PS5" s="10" t="str">
        <f>'p2024'!PS5</f>
        <v>SHB</v>
      </c>
      <c r="PT5" s="10" t="str">
        <f>'p2024'!PT5</f>
        <v>RGK</v>
      </c>
      <c r="PU5" s="10" t="str">
        <f>'p2024'!PU5</f>
        <v>RB</v>
      </c>
      <c r="PV5" s="10" t="str">
        <f>'p2024'!PV5</f>
        <v>KI</v>
      </c>
      <c r="PW5" s="10" t="str">
        <f>'p2024'!PW5</f>
        <v>DB</v>
      </c>
      <c r="PX5" s="10" t="str">
        <f>'p2024'!PX5</f>
        <v>HUI</v>
      </c>
      <c r="PY5" s="10" t="str">
        <f>'p2024'!PY5</f>
        <v>RB</v>
      </c>
      <c r="PZ5" s="10" t="str">
        <f>'p2024'!PZ5</f>
        <v>No</v>
      </c>
      <c r="QA5" s="10" t="str">
        <f>'p2024'!QA5</f>
        <v>ESV</v>
      </c>
      <c r="QB5" s="10" t="str">
        <f>'p2024'!QB5</f>
        <v>SB</v>
      </c>
      <c r="QC5" s="10" t="str">
        <f>'p2024'!QC5</f>
        <v>SEB</v>
      </c>
      <c r="QD5" s="10" t="str">
        <f>'p2024'!QD5</f>
        <v>SHB</v>
      </c>
      <c r="QE5" s="10" t="str">
        <f>'p2024'!QE5</f>
        <v>Reg</v>
      </c>
      <c r="QF5" s="10" t="str">
        <f>'p2024'!QF5</f>
        <v>RB</v>
      </c>
      <c r="QG5" s="10" t="str">
        <f>'p2024'!QG5</f>
        <v>Reg</v>
      </c>
      <c r="QH5" s="10" t="str">
        <f>'p2024'!QH5</f>
        <v>KI</v>
      </c>
      <c r="QI5" s="10" t="str">
        <f>'p2024'!QI5</f>
        <v>DB</v>
      </c>
      <c r="QJ5" s="10" t="str">
        <f>'p2024'!QJ5</f>
        <v>RGK</v>
      </c>
      <c r="QK5" s="10" t="str">
        <f>'p2024'!QK5</f>
        <v>ESV</v>
      </c>
      <c r="QL5" s="10" t="str">
        <f>'p2024'!QL5</f>
        <v>AF</v>
      </c>
      <c r="QM5" s="10" t="str">
        <f>'p2024'!QM5</f>
        <v>HUI</v>
      </c>
      <c r="QN5" s="10" t="str">
        <f>'p2024'!QN5</f>
        <v>OECD</v>
      </c>
      <c r="QO5" s="10" t="str">
        <f>'p2024'!QO5</f>
        <v>LO</v>
      </c>
      <c r="QP5" s="10" t="str">
        <f>'p2024'!QP5</f>
        <v>SEB</v>
      </c>
      <c r="QQ5" s="10" t="str">
        <f>'p2024'!QQ5</f>
        <v>SKL</v>
      </c>
      <c r="QR5" s="10" t="str">
        <f>'p2024'!QR5</f>
        <v>EU</v>
      </c>
      <c r="QS5" s="10" t="str">
        <f>'p2024'!QS5</f>
        <v>RB</v>
      </c>
      <c r="QT5" s="10" t="str">
        <f>'p2024'!QT5</f>
        <v>Un</v>
      </c>
      <c r="QU5" s="10" t="str">
        <f>'p2024'!QU5</f>
        <v>No</v>
      </c>
      <c r="QV5" s="10" t="str">
        <f>'p2024'!QV5</f>
        <v>SHB</v>
      </c>
      <c r="QW5" s="10" t="str">
        <f>'p2024'!QW5</f>
        <v>Reg</v>
      </c>
      <c r="QX5" s="10" t="str">
        <f>'p2024'!QX5</f>
        <v>SN</v>
      </c>
      <c r="QY5" s="10" t="str">
        <f>'p2024'!QY5</f>
        <v>ESV</v>
      </c>
      <c r="QZ5" s="10" t="str">
        <f>'p2024'!QZ5</f>
        <v>DB</v>
      </c>
      <c r="RA5" s="10" t="str">
        <f>'p2024'!RA5</f>
        <v>KI</v>
      </c>
      <c r="RB5" s="10" t="str">
        <f>'p2024'!RB5</f>
        <v>SB</v>
      </c>
      <c r="RC5" s="10" t="str">
        <f>'p2024'!RC5</f>
        <v>HUI</v>
      </c>
      <c r="RD5" s="10" t="str">
        <f>'p2024'!RD5</f>
        <v>Reg</v>
      </c>
      <c r="RE5" s="10" t="str">
        <f>'p2024'!RE5</f>
        <v>RGK</v>
      </c>
      <c r="RF5" s="10" t="str">
        <f>'p2024'!RF5</f>
        <v>SKL</v>
      </c>
      <c r="RG5" s="10" t="str">
        <f>'p2024'!RG5</f>
        <v>RB</v>
      </c>
      <c r="RH5" s="10" t="str">
        <f>'p2024'!RH5</f>
        <v>SEB</v>
      </c>
      <c r="RI5" s="10" t="str">
        <f>'p2024'!RI5</f>
        <v>No</v>
      </c>
      <c r="RJ5" s="10" t="str">
        <f>'p2024'!RJ5</f>
        <v>SB</v>
      </c>
      <c r="RK5" s="10" t="str">
        <f>'p2024'!RK5</f>
        <v>SHB</v>
      </c>
      <c r="RL5" s="10" t="str">
        <f>'p2024'!RL5</f>
        <v>DB</v>
      </c>
      <c r="RM5" s="10" t="str">
        <f>'p2024'!RM5</f>
        <v>SKL</v>
      </c>
      <c r="RN5" s="10" t="str">
        <f>'p2024'!RN5</f>
        <v>KI</v>
      </c>
      <c r="RO5" s="10" t="str">
        <f>'p2024'!RO5</f>
        <v>RB</v>
      </c>
      <c r="RP5" s="10" t="str">
        <f>'p2024'!RP5</f>
        <v>Reg</v>
      </c>
      <c r="RQ5" s="10" t="str">
        <f>'p2024'!RQ5</f>
        <v>HUI</v>
      </c>
      <c r="RR5" s="10" t="str">
        <f>'p2024'!RR5</f>
        <v>AF</v>
      </c>
      <c r="RS5" s="10" t="str">
        <f>'p2024'!RS5</f>
        <v>SN</v>
      </c>
      <c r="RT5" s="10" t="str">
        <f>'p2024'!RT5</f>
        <v>OECD</v>
      </c>
      <c r="RU5" s="10" t="str">
        <f>'p2024'!RU5</f>
        <v>LO</v>
      </c>
      <c r="RV5" s="10" t="str">
        <f>'p2024'!RV5</f>
        <v>SEB</v>
      </c>
      <c r="RW5" s="10" t="str">
        <f>'p2024'!RW5</f>
        <v>ESV</v>
      </c>
      <c r="RX5" s="10" t="str">
        <f>'p2024'!RX5</f>
        <v>EU</v>
      </c>
      <c r="RY5" s="10" t="str">
        <f>'p2024'!RY5</f>
        <v>SB</v>
      </c>
      <c r="RZ5" s="10" t="str">
        <f>'p2024'!RZ5</f>
        <v>RB</v>
      </c>
      <c r="SA5" s="10" t="str">
        <f>'p2024'!SA5</f>
        <v>RGK</v>
      </c>
      <c r="SB5" s="10" t="str">
        <f>'p2024'!SB5</f>
        <v>Un</v>
      </c>
      <c r="SC5" s="10" t="str">
        <f>'p2024'!SC5</f>
        <v>SKL</v>
      </c>
      <c r="SD5" s="10" t="str">
        <f>'p2024'!SD5</f>
        <v>SHB</v>
      </c>
      <c r="SE5" s="10" t="str">
        <f>'p2024'!SE5</f>
        <v>KI</v>
      </c>
      <c r="SF5" s="10" t="str">
        <f>'p2024'!SF5</f>
        <v>HUI</v>
      </c>
      <c r="SG5" s="10" t="str">
        <f>'p2024'!SG5</f>
        <v>Reg</v>
      </c>
      <c r="SH5" s="10" t="str">
        <f>'p2024'!SH5</f>
        <v>RB</v>
      </c>
      <c r="SI5" s="10" t="str">
        <f>'p2024'!SI5</f>
        <v>ESV</v>
      </c>
      <c r="SJ5" s="10" t="str">
        <f>'p2024'!SJ5</f>
        <v>No</v>
      </c>
      <c r="SK5" s="10" t="str">
        <f>'p2024'!SK5</f>
        <v>SB</v>
      </c>
      <c r="SL5" s="10" t="str">
        <f>'p2024'!SL5</f>
        <v>SEB</v>
      </c>
      <c r="SM5" s="10" t="str">
        <f>'p2024'!SM5</f>
        <v>Reg</v>
      </c>
      <c r="SN5" s="10" t="str">
        <f>'p2024'!SN5</f>
        <v>RB</v>
      </c>
      <c r="SO5" s="10" t="str">
        <f>'p2024'!SO5</f>
        <v>Reg</v>
      </c>
      <c r="SP5" s="10" t="str">
        <f>'p2024'!SP5</f>
        <v>KI</v>
      </c>
      <c r="SQ5" s="10" t="str">
        <f>'p2024'!SQ5</f>
        <v>RGK</v>
      </c>
      <c r="SR5" s="10" t="str">
        <f>'p2024'!SR5</f>
        <v>HUI</v>
      </c>
      <c r="SS5" s="10" t="str">
        <f>'p2024'!SS5</f>
        <v>ESV</v>
      </c>
      <c r="ST5" s="10" t="str">
        <f>'p2024'!ST5</f>
        <v>SN</v>
      </c>
      <c r="SU5" s="10" t="str">
        <f>'p2024'!SU5</f>
        <v>DB</v>
      </c>
      <c r="SV5" s="10" t="str">
        <f>'p2024'!SV5</f>
        <v>AF</v>
      </c>
      <c r="SW5" s="10" t="str">
        <f>'p2024'!SW5</f>
        <v>OECD</v>
      </c>
      <c r="SX5" s="10" t="str">
        <f>'p2024'!SX5</f>
        <v>EU</v>
      </c>
      <c r="SY5" s="10" t="str">
        <f>'p2024'!SY5</f>
        <v>SKL</v>
      </c>
      <c r="SZ5" s="10" t="str">
        <f>'p2024'!SZ5</f>
        <v>SEB</v>
      </c>
      <c r="TA5" s="10" t="str">
        <f>'p2024'!TA5</f>
        <v>RB</v>
      </c>
      <c r="TB5" s="10" t="str">
        <f>'p2024'!TB5</f>
        <v>Un</v>
      </c>
      <c r="TC5" s="10" t="str">
        <f>'p2024'!TC5</f>
        <v>LO</v>
      </c>
      <c r="TD5" s="10" t="str">
        <f>'p2024'!TD5</f>
        <v>Reg</v>
      </c>
      <c r="TE5" s="10" t="str">
        <f>'p2024'!TE5</f>
        <v>ESV</v>
      </c>
      <c r="TF5" s="10" t="str">
        <f>'p2024'!TF5</f>
        <v>SB</v>
      </c>
      <c r="TG5" s="10" t="str">
        <f>'p2024'!TG5</f>
        <v>SHB</v>
      </c>
      <c r="TH5" s="10" t="str">
        <f>'p2024'!TH5</f>
        <v>KI</v>
      </c>
      <c r="TI5" s="10" t="str">
        <f>'p2024'!TI5</f>
        <v>No</v>
      </c>
      <c r="TJ5" s="10" t="str">
        <f>'p2024'!TJ5</f>
        <v>DB</v>
      </c>
      <c r="TK5" s="10" t="str">
        <f>'p2024'!TK5</f>
        <v>HUI</v>
      </c>
      <c r="TL5" s="10" t="str">
        <f>'p2024'!TL5</f>
        <v>RGK</v>
      </c>
      <c r="TM5" s="10" t="str">
        <f>'p2024'!TM5</f>
        <v>SKL</v>
      </c>
      <c r="TN5" s="10" t="str">
        <f>'p2024'!TN5</f>
        <v>RB</v>
      </c>
      <c r="TO5" s="10" t="str">
        <f>'p2024'!TO5</f>
        <v>EU</v>
      </c>
      <c r="TP5" s="10" t="str">
        <f>'p2024'!TP5</f>
        <v>SEB</v>
      </c>
      <c r="TQ5" s="10" t="str">
        <f>'p2024'!TQ5</f>
        <v>SB</v>
      </c>
      <c r="TR5" s="10" t="str">
        <f>'p2024'!TR5</f>
        <v>DB</v>
      </c>
      <c r="TS5" s="10" t="str">
        <f>'p2024'!TS5</f>
        <v>SKL</v>
      </c>
      <c r="TT5" s="10" t="str">
        <f>'p2024'!TT5</f>
        <v>RB</v>
      </c>
      <c r="TU5" s="10" t="str">
        <f>'p2024'!TU5</f>
        <v>Reg</v>
      </c>
      <c r="TV5" s="10" t="str">
        <f>'p2024'!TV5</f>
        <v>KI</v>
      </c>
      <c r="TW5" s="10" t="str">
        <f>'p2024'!TW5</f>
        <v>ESV</v>
      </c>
      <c r="TX5" s="10" t="str">
        <f>'p2024'!TX5</f>
        <v>HUI</v>
      </c>
      <c r="TY5" s="10" t="str">
        <f>'p2024'!TY5</f>
        <v>SN</v>
      </c>
      <c r="TZ5" s="10" t="str">
        <f>'p2024'!TZ5</f>
        <v>No</v>
      </c>
      <c r="UA5" s="10" t="str">
        <f>'p2024'!UA5</f>
        <v>AF</v>
      </c>
      <c r="UB5" s="10" t="str">
        <f>'p2024'!UB5</f>
        <v>OECD</v>
      </c>
      <c r="UC5" s="10" t="str">
        <f>'p2024'!UC5</f>
        <v>LO</v>
      </c>
      <c r="UD5" s="10" t="str">
        <f>'p2024'!UD5</f>
        <v>SEB</v>
      </c>
      <c r="UE5" s="10" t="str">
        <f>'p2024'!UE5</f>
        <v>ESV</v>
      </c>
      <c r="UF5" s="10" t="str">
        <f>'p2024'!UF5</f>
        <v>SB</v>
      </c>
      <c r="UG5" s="10" t="str">
        <f>'p2024'!UG5</f>
        <v>EU</v>
      </c>
      <c r="UH5" s="10" t="str">
        <f>'p2024'!UH5</f>
        <v>RB</v>
      </c>
      <c r="UI5" s="10" t="str">
        <f>'p2024'!UI5</f>
        <v>RGK</v>
      </c>
      <c r="UJ5" s="10" t="str">
        <f>'p2024'!UJ5</f>
        <v>SHB</v>
      </c>
      <c r="UK5" s="10" t="str">
        <f>'p2024'!UK5</f>
        <v>SKL</v>
      </c>
      <c r="UL5" s="10" t="str">
        <f>'p2024'!UL5</f>
        <v>KI</v>
      </c>
      <c r="UM5" s="10" t="str">
        <f>'p2024'!UM5</f>
        <v>IMF</v>
      </c>
      <c r="UN5" s="10" t="str">
        <f>'p2024'!UN5</f>
        <v>HUI</v>
      </c>
      <c r="UO5" s="10" t="str">
        <f>'p2024'!UO5</f>
        <v>DB</v>
      </c>
      <c r="UP5" s="10" t="str">
        <f>'p2024'!UP5</f>
        <v>Reg</v>
      </c>
      <c r="UQ5" s="10" t="str">
        <f>'p2024'!UQ5</f>
        <v>RB</v>
      </c>
      <c r="UR5" s="10" t="str">
        <f>'p2024'!UR5</f>
        <v>ESV</v>
      </c>
      <c r="US5" s="10" t="str">
        <f>'p2024'!US5</f>
        <v>No</v>
      </c>
      <c r="UT5" s="10" t="str">
        <f>'p2024'!UT5</f>
        <v>KI</v>
      </c>
      <c r="UU5" s="10" t="str">
        <f>'p2024'!UU5</f>
        <v>SEB</v>
      </c>
      <c r="UV5" s="10" t="str">
        <f>'p2024'!UV5</f>
        <v>SB</v>
      </c>
      <c r="UW5" s="10" t="str">
        <f>'p2024'!UW5</f>
        <v>Reg</v>
      </c>
      <c r="UX5" s="10" t="str">
        <f>'p2024'!UX5</f>
        <v>RB</v>
      </c>
      <c r="UY5" s="10" t="str">
        <f>'p2024'!UY5</f>
        <v>DB</v>
      </c>
      <c r="UZ5" s="10" t="str">
        <f>'p2024'!UZ5</f>
        <v>No</v>
      </c>
      <c r="VA5" s="10" t="str">
        <f>'p2024'!VA5</f>
        <v>DB</v>
      </c>
      <c r="VB5" s="10" t="str">
        <f>'p2024'!VB5</f>
        <v>KI</v>
      </c>
      <c r="VC5" s="10" t="str">
        <f>'p2024'!VC5</f>
        <v>ESV</v>
      </c>
      <c r="VD5" s="10" t="str">
        <f>'p2024'!VD5</f>
        <v>RGK</v>
      </c>
      <c r="VE5" s="10" t="str">
        <f>'p2024'!VE5</f>
        <v>HUI</v>
      </c>
      <c r="VF5" s="10" t="str">
        <f>'p2024'!VF5</f>
        <v>AF</v>
      </c>
      <c r="VG5" s="10" t="str">
        <f>'p2024'!VG5</f>
        <v>OECD</v>
      </c>
      <c r="VH5" s="10" t="str">
        <f>'p2024'!VH5</f>
        <v>SEB</v>
      </c>
      <c r="VI5" s="10" t="str">
        <f>'p2024'!VI5</f>
        <v>SN</v>
      </c>
      <c r="VJ5" s="10" t="str">
        <f>'p2024'!VJ5</f>
        <v>EU</v>
      </c>
      <c r="VK5" s="10" t="str">
        <f>'p2024'!VK5</f>
        <v>SKL</v>
      </c>
      <c r="VL5" s="10" t="str">
        <f>'p2024'!VL5</f>
        <v>SHB</v>
      </c>
      <c r="VM5" s="10" t="str">
        <f>'p2024'!VM5</f>
        <v>LO</v>
      </c>
      <c r="VN5" s="10" t="str">
        <f>'p2024'!VN5</f>
        <v>RB</v>
      </c>
      <c r="VO5" s="10" t="str">
        <f>'p2024'!VO5</f>
        <v>Un</v>
      </c>
      <c r="VP5" s="10" t="str">
        <f>'p2024'!VP5</f>
        <v>SB</v>
      </c>
      <c r="VQ5" s="10" t="str">
        <f>'p2024'!VQ5</f>
        <v>Reg</v>
      </c>
      <c r="VR5" s="10" t="str">
        <f>'p2024'!VR5</f>
        <v>IMF</v>
      </c>
      <c r="VS5" s="10" t="str">
        <f>'p2024'!VS5</f>
        <v>ESV</v>
      </c>
      <c r="VT5" s="10" t="str">
        <f>'p2024'!VT5</f>
        <v>DB</v>
      </c>
      <c r="VU5" s="10" t="str">
        <f>'p2024'!VU5</f>
        <v>KI</v>
      </c>
      <c r="VV5" s="10" t="str">
        <f>'p2024'!VV5</f>
        <v>No</v>
      </c>
      <c r="VW5" s="10" t="str">
        <f>'p2024'!VW5</f>
        <v>HUI</v>
      </c>
      <c r="VX5" s="10" t="str">
        <f>'p2024'!VX5</f>
        <v>SKL</v>
      </c>
      <c r="VY5" s="10" t="str">
        <f>'p2024'!VY5</f>
        <v>RGK</v>
      </c>
      <c r="VZ5" s="10" t="str">
        <f>'p2024'!VZ5</f>
        <v>RB</v>
      </c>
      <c r="WA5" s="10" t="str">
        <f>'p2024'!WA5</f>
        <v>SEB</v>
      </c>
      <c r="WB5" s="10" t="str">
        <f>'p2024'!WB5</f>
        <v>EU</v>
      </c>
      <c r="WC5" s="10" t="str">
        <f>'p2024'!WC5</f>
        <v>SB</v>
      </c>
      <c r="WD5" s="10" t="str">
        <f>'p2024'!WD5</f>
        <v>DB</v>
      </c>
      <c r="WE5" s="10" t="str">
        <f>'p2024'!WE5</f>
        <v>Reg</v>
      </c>
      <c r="WF5" s="10" t="str">
        <f>'p2024'!WF5</f>
        <v>KI</v>
      </c>
      <c r="WG5" s="10" t="str">
        <f>'p2024'!WG5</f>
        <v>HUI</v>
      </c>
      <c r="WH5" s="10" t="str">
        <f>'p2024'!WH5</f>
        <v>RB</v>
      </c>
      <c r="WI5" s="10" t="str">
        <f>'p2024'!WI5</f>
        <v>SHB</v>
      </c>
      <c r="WJ5" s="10" t="str">
        <f>'p2024'!WJ5</f>
        <v>AF</v>
      </c>
      <c r="WK5" s="10" t="str">
        <f>'p2024'!WK5</f>
        <v>No</v>
      </c>
      <c r="WL5" s="10" t="str">
        <f>'p2024'!WL5</f>
        <v>IMF</v>
      </c>
      <c r="WM5" s="10" t="str">
        <f>'p2024'!WM5</f>
        <v>SEB</v>
      </c>
      <c r="WN5" s="10" t="str">
        <f>'p2024'!WN5</f>
        <v>ESV</v>
      </c>
      <c r="WO5" s="10" t="str">
        <f>'p2024'!WO5</f>
        <v>LO</v>
      </c>
      <c r="WP5" s="10" t="str">
        <f>'p2024'!WP5</f>
        <v>SB</v>
      </c>
      <c r="WQ5" s="10" t="str">
        <f>'p2024'!WQ5</f>
        <v>OECD</v>
      </c>
      <c r="WR5" s="10" t="str">
        <f>'p2024'!WR5</f>
        <v>EU</v>
      </c>
      <c r="WS5" s="10" t="str">
        <f>'p2024'!WS5</f>
        <v>SN</v>
      </c>
      <c r="WT5" s="10" t="str">
        <f>'p2024'!WT5</f>
        <v>RB</v>
      </c>
      <c r="WU5" s="10" t="str">
        <f>'p2024'!WU5</f>
        <v>Un</v>
      </c>
      <c r="WV5" s="10" t="str">
        <f>'p2024'!WV5</f>
        <v>SKL</v>
      </c>
      <c r="WW5" s="10" t="str">
        <f>'p2024'!WW5</f>
        <v>KI</v>
      </c>
      <c r="WX5" s="10" t="str">
        <f>'p2024'!WX5</f>
        <v>IMF</v>
      </c>
      <c r="WY5" s="10" t="str">
        <f>'p2024'!WY5</f>
        <v>HUI</v>
      </c>
      <c r="WZ5" s="10" t="str">
        <f>'p2024'!WZ5</f>
        <v>DB</v>
      </c>
      <c r="XA5" s="10" t="str">
        <f>'p2024'!XA5</f>
        <v>Reg</v>
      </c>
      <c r="XB5" s="10" t="str">
        <f>'p2024'!XB5</f>
        <v>RB</v>
      </c>
      <c r="XC5" s="10" t="str">
        <f>'p2024'!XC5</f>
        <v>ESV</v>
      </c>
      <c r="XD5" s="10" t="str">
        <f>'p2024'!XD5</f>
        <v>No</v>
      </c>
      <c r="XE5" s="10" t="str">
        <f>'p2024'!XE5</f>
        <v>SHB</v>
      </c>
      <c r="XF5" s="10" t="str">
        <f>'p2024'!XF5</f>
        <v>KI</v>
      </c>
      <c r="XG5" s="10" t="str">
        <f>'p2024'!XG5</f>
        <v>SEB</v>
      </c>
      <c r="XH5" s="10" t="str">
        <f>'p2024'!XH5</f>
        <v>SB</v>
      </c>
      <c r="XI5" s="10" t="str">
        <f>'p2024'!XI5</f>
        <v>Reg</v>
      </c>
      <c r="XJ5" s="10" t="str">
        <f>'p2024'!XJ5</f>
        <v>SKL</v>
      </c>
      <c r="XK5" s="10" t="str">
        <f>'p2024'!XK5</f>
        <v>RB</v>
      </c>
      <c r="XL5" s="10" t="str">
        <f>'p2024'!XL5</f>
        <v>Reg</v>
      </c>
      <c r="XM5" s="10" t="str">
        <f>'p2024'!XM5</f>
        <v>DB</v>
      </c>
      <c r="XN5" s="10" t="str">
        <f>'p2024'!XN5</f>
        <v>KI</v>
      </c>
      <c r="XO5" s="10" t="str">
        <f>'p2024'!XO5</f>
        <v>No</v>
      </c>
      <c r="XP5" s="10" t="str">
        <f>'p2024'!XP5</f>
        <v>ESV</v>
      </c>
      <c r="XQ5" s="10" t="str">
        <f>'p2024'!XQ5</f>
        <v>AF</v>
      </c>
      <c r="XR5" s="10" t="str">
        <f>'p2024'!XR5</f>
        <v>HUI</v>
      </c>
      <c r="XS5" s="10" t="str">
        <f>'p2024'!XS5</f>
        <v>OECD</v>
      </c>
      <c r="XT5" s="10" t="str">
        <f>'p2024'!XT5</f>
        <v>EU</v>
      </c>
      <c r="XU5" s="10" t="str">
        <f>'p2024'!XU5</f>
        <v>SEB</v>
      </c>
      <c r="XV5" s="10" t="str">
        <f>'p2024'!XV5</f>
        <v>SKL</v>
      </c>
      <c r="XW5" s="10" t="str">
        <f>'p2024'!XW5</f>
        <v>RB</v>
      </c>
      <c r="XX5" s="10" t="str">
        <f>'p2024'!XX5</f>
        <v>SHB</v>
      </c>
      <c r="XY5" s="10" t="str">
        <f>'p2024'!XY5</f>
        <v>SN</v>
      </c>
      <c r="XZ5" s="10" t="str">
        <f>'p2024'!XZ5</f>
        <v>SB</v>
      </c>
      <c r="YA5" s="10" t="str">
        <f>'p2024'!YA5</f>
        <v>Un</v>
      </c>
      <c r="YB5" s="10" t="str">
        <f>'p2024'!YB5</f>
        <v>LO</v>
      </c>
      <c r="YC5" s="10" t="str">
        <f>'p2024'!YC5</f>
        <v>Reg</v>
      </c>
      <c r="YD5" s="10" t="str">
        <f>'p2024'!YD5</f>
        <v>IMF</v>
      </c>
      <c r="YE5" s="10" t="str">
        <f>'p2024'!YE5</f>
        <v>ESV</v>
      </c>
      <c r="YF5" s="10" t="str">
        <f>'p2024'!YF5</f>
        <v>DB</v>
      </c>
      <c r="YG5" s="10" t="str">
        <f>'p2024'!YG5</f>
        <v>KI</v>
      </c>
      <c r="YH5" s="10" t="str">
        <f>'p2024'!YH5</f>
        <v>HUI</v>
      </c>
      <c r="YI5" s="10" t="str">
        <f>'p2024'!YI5</f>
        <v>No</v>
      </c>
      <c r="YJ5" s="10" t="str">
        <f>'p2024'!YJ5</f>
        <v>RB</v>
      </c>
      <c r="YK5" s="10" t="str">
        <f>'p2024'!YK5</f>
        <v>SEB</v>
      </c>
      <c r="YL5" s="10" t="str">
        <f>'p2024'!YL5</f>
        <v>EU</v>
      </c>
      <c r="YM5" s="10" t="str">
        <f>'p2024'!YM5</f>
        <v>SB</v>
      </c>
      <c r="YN5" s="10" t="str">
        <f>'p2024'!YN5</f>
        <v>Reg</v>
      </c>
      <c r="YO5" s="10" t="str">
        <f>'p2024'!YO5</f>
        <v>ESV</v>
      </c>
      <c r="YP5" s="10" t="str">
        <f>'p2024'!YP5</f>
        <v>DB</v>
      </c>
      <c r="YQ5" s="10" t="str">
        <f>'p2024'!YQ5</f>
        <v>SKL</v>
      </c>
      <c r="YR5" s="10" t="str">
        <f>'p2024'!YR5</f>
        <v>KI</v>
      </c>
      <c r="YS5" s="10" t="str">
        <f>'p2024'!YS5</f>
        <v>RB</v>
      </c>
      <c r="YT5" s="10" t="str">
        <f>'p2024'!YT5</f>
        <v>SHB</v>
      </c>
      <c r="YU5" s="10" t="str">
        <f>'p2024'!YU5</f>
        <v>HUI</v>
      </c>
      <c r="YV5" s="10" t="str">
        <f>'p2024'!YV5</f>
        <v>AF</v>
      </c>
      <c r="YW5" s="10" t="str">
        <f>'p2024'!YW5</f>
        <v>NO</v>
      </c>
      <c r="YX5" s="10" t="str">
        <f>'p2024'!YX5</f>
        <v>OECD</v>
      </c>
      <c r="YY5" s="10" t="str">
        <f>'p2024'!YY5</f>
        <v>SEB</v>
      </c>
      <c r="YZ5" s="10" t="str">
        <f>'p2024'!YZ5</f>
        <v>LO</v>
      </c>
      <c r="ZA5" s="10" t="str">
        <f>'p2024'!ZA5</f>
        <v>SB</v>
      </c>
      <c r="ZB5" s="10" t="str">
        <f>'p2024'!ZB5</f>
        <v>SN</v>
      </c>
      <c r="ZC5" s="10" t="str">
        <f>'p2024'!ZC5</f>
        <v>EU</v>
      </c>
      <c r="ZD5" s="10" t="str">
        <f>'p2024'!ZD5</f>
        <v>RB</v>
      </c>
      <c r="ZE5" s="10" t="str">
        <f>'p2024'!ZE5</f>
        <v>Reg</v>
      </c>
      <c r="ZF5" s="10" t="str">
        <f>'p2024'!ZF5</f>
        <v>Un</v>
      </c>
      <c r="ZG5" s="10" t="str">
        <f>'p2024'!ZG5</f>
        <v>Reg</v>
      </c>
      <c r="ZH5" s="10" t="str">
        <f>'p2024'!ZH5</f>
        <v>IMF</v>
      </c>
      <c r="ZI5" s="10" t="str">
        <f>'p2024'!ZI5</f>
        <v>HUI</v>
      </c>
      <c r="ZJ5" s="10" t="str">
        <f>'p2024'!ZJ5</f>
        <v>DB</v>
      </c>
      <c r="ZK5" s="10" t="str">
        <f>'p2024'!ZK5</f>
        <v>RB</v>
      </c>
      <c r="ZL5" s="10" t="str">
        <f>'p2024'!ZL5</f>
        <v>NO</v>
      </c>
      <c r="ZM5" s="10" t="str">
        <f>'p2024'!ZM5</f>
        <v>ESV</v>
      </c>
      <c r="ZN5" s="10" t="str">
        <f>'p2024'!ZN5</f>
        <v>IMF</v>
      </c>
      <c r="ZO5" s="10" t="str">
        <f>'p2024'!ZO5</f>
        <v>SHB</v>
      </c>
      <c r="ZP5" s="10" t="str">
        <f>'p2024'!ZP5</f>
        <v>KI</v>
      </c>
      <c r="ZQ5" s="10" t="str">
        <f>'p2024'!ZQ5</f>
        <v>SEB</v>
      </c>
      <c r="ZR5" s="10" t="str">
        <f>'p2024'!ZR5</f>
        <v>SB</v>
      </c>
      <c r="ZS5" s="10" t="str">
        <f>'p2024'!ZS5</f>
        <v>Reg</v>
      </c>
      <c r="ZT5" s="10" t="str">
        <f>'p2024'!ZT5</f>
        <v>SKL</v>
      </c>
      <c r="ZU5" s="10" t="str">
        <f>'p2024'!ZU5</f>
        <v>Reg</v>
      </c>
      <c r="ZV5" s="10" t="str">
        <f>'p2024'!ZV5</f>
        <v>RB</v>
      </c>
      <c r="ZW5" s="10" t="str">
        <f>'p2024'!ZW5</f>
        <v>DB</v>
      </c>
      <c r="ZX5" s="10" t="str">
        <f>'p2024'!ZX5</f>
        <v>SN</v>
      </c>
      <c r="ZY5" s="10" t="str">
        <f>'p2024'!ZY5</f>
        <v>KI</v>
      </c>
      <c r="ZZ5" s="10" t="str">
        <f>'p2024'!ZZ5</f>
        <v>ESV</v>
      </c>
      <c r="AAA5" s="10" t="str">
        <f>'p2024'!AAA5</f>
        <v>AF</v>
      </c>
      <c r="AAB5" s="10" t="str">
        <f>'p2024'!AAB5</f>
        <v>HUI</v>
      </c>
      <c r="AAC5" s="10" t="str">
        <f>'p2024'!AAC5</f>
        <v>NO</v>
      </c>
      <c r="AAD5" s="10" t="str">
        <f>'p2024'!AAD5</f>
        <v>SHB</v>
      </c>
      <c r="AAE5" s="10" t="str">
        <f>'p2024'!AAE5</f>
        <v>SEB</v>
      </c>
      <c r="AAF5" s="10" t="str">
        <f>'p2024'!AAF5</f>
        <v>OECD</v>
      </c>
      <c r="AAG5" s="10" t="str">
        <f>'p2024'!AAG5</f>
        <v>EU</v>
      </c>
      <c r="AAH5" s="10" t="str">
        <f>'p2024'!AAH5</f>
        <v>LO</v>
      </c>
      <c r="AAI5" s="10" t="str">
        <f>'p2024'!AAI5</f>
        <v>SKL</v>
      </c>
      <c r="AAJ5" s="10" t="str">
        <f>'p2024'!AAJ5</f>
        <v>RB</v>
      </c>
      <c r="AAK5" s="10" t="str">
        <f>'p2024'!AAK5</f>
        <v>Reg</v>
      </c>
      <c r="AAL5" s="10" t="str">
        <f>'p2024'!AAL5</f>
        <v>IMF</v>
      </c>
      <c r="AAM5" s="10" t="str">
        <f>'p2024'!AAM5</f>
        <v>SB</v>
      </c>
      <c r="AAN5" s="10" t="str">
        <f>'p2024'!AAN5</f>
        <v>UN</v>
      </c>
      <c r="AAO5" s="10" t="str">
        <f>'p2024'!AAO5</f>
        <v>ESV</v>
      </c>
      <c r="AAP5" s="10" t="str">
        <f>'p2024'!AAP5</f>
        <v>DB</v>
      </c>
      <c r="AAQ5" s="10" t="str">
        <f>'p2024'!AAQ5</f>
        <v>KI</v>
      </c>
      <c r="AAR5" s="10" t="str">
        <f>'p2024'!AAR5</f>
        <v>HUI</v>
      </c>
      <c r="AAS5" s="10" t="str">
        <f>'p2024'!AAS5</f>
        <v>NO</v>
      </c>
      <c r="AAT5" s="10" t="str">
        <f>'p2024'!AAT5</f>
        <v>EU</v>
      </c>
      <c r="AAU5" s="10" t="str">
        <f>'p2024'!AAU5</f>
        <v>Reg</v>
      </c>
      <c r="AAV5" s="10" t="str">
        <f>'p2024'!AAV5</f>
        <v>SKL</v>
      </c>
      <c r="AAW5" s="10" t="str">
        <f>'p2024'!AAW5</f>
        <v>RB</v>
      </c>
      <c r="AAX5" s="10" t="str">
        <f>'p2024'!AAX5</f>
        <v>SEB</v>
      </c>
      <c r="AAY5" s="10" t="str">
        <f>'p2024'!AAY5</f>
        <v>SN</v>
      </c>
      <c r="AAZ5" s="10" t="str">
        <f>'p2024'!AAZ5</f>
        <v>SB</v>
      </c>
      <c r="ABA5" s="10" t="str">
        <f>'p2024'!ABA5</f>
        <v>Reg</v>
      </c>
      <c r="ABB5" s="10" t="str">
        <f>'p2024'!ABB5</f>
        <v>DB</v>
      </c>
      <c r="ABC5" s="10" t="str">
        <f>'p2024'!ABC5</f>
        <v>KI</v>
      </c>
      <c r="ABD5" s="6"/>
    </row>
    <row r="6" spans="1:732" s="8" customFormat="1" ht="13.5" customHeight="1" x14ac:dyDescent="0.25">
      <c r="A6" s="8" t="s">
        <v>21</v>
      </c>
      <c r="B6" s="10">
        <f>'p2024'!B6</f>
        <v>46003</v>
      </c>
      <c r="C6" s="10">
        <f>'p2024'!C6</f>
        <v>45994</v>
      </c>
      <c r="D6" s="10">
        <f>'p2024'!D6</f>
        <v>45993</v>
      </c>
      <c r="E6" s="10">
        <f>'p2024'!E6</f>
        <v>45988</v>
      </c>
      <c r="F6" s="10">
        <f>'p2024'!F6</f>
        <v>45979</v>
      </c>
      <c r="G6" s="10">
        <v>45978</v>
      </c>
      <c r="H6" s="10">
        <f>'p2024'!H6</f>
        <v>45973</v>
      </c>
      <c r="I6" s="10">
        <f>'p2024'!I6</f>
        <v>45972</v>
      </c>
      <c r="J6" s="10">
        <f>'p2024'!J6</f>
        <v>45965</v>
      </c>
      <c r="K6" s="10">
        <f>'p2024'!K6</f>
        <v>45953</v>
      </c>
      <c r="L6" s="10">
        <f>'p2024'!L6</f>
        <v>45951</v>
      </c>
      <c r="M6" s="10">
        <f>'p2024'!M6</f>
        <v>45924</v>
      </c>
      <c r="N6" s="10">
        <f>'p2024'!N6</f>
        <v>45923</v>
      </c>
      <c r="O6" s="10">
        <f>'p2024'!O6</f>
        <v>45918</v>
      </c>
      <c r="P6" s="10">
        <f>'p2024'!P6</f>
        <v>45917</v>
      </c>
      <c r="Q6" s="10">
        <f>'p2024'!Q6</f>
        <v>45917</v>
      </c>
      <c r="R6" s="10">
        <f>'p2024'!R6</f>
        <v>45912</v>
      </c>
      <c r="S6" s="10">
        <f>'p2024'!S6</f>
        <v>45910</v>
      </c>
      <c r="T6" s="10">
        <f>'p2024'!T6</f>
        <v>45903</v>
      </c>
      <c r="U6" s="10">
        <f>'p2024'!U6</f>
        <v>45903</v>
      </c>
      <c r="V6" s="10">
        <f>'p2024'!V6</f>
        <v>45895</v>
      </c>
      <c r="W6" s="10">
        <f>'p2024'!W6</f>
        <v>45895</v>
      </c>
      <c r="X6" s="10">
        <f>'p2024'!X6</f>
        <v>45832</v>
      </c>
      <c r="Y6" s="10">
        <f>'p2024'!Y6</f>
        <v>45826</v>
      </c>
      <c r="Z6" s="10">
        <f>'p2024'!Z6</f>
        <v>45826</v>
      </c>
      <c r="AA6" s="10">
        <f>'p2024'!AA6</f>
        <v>45825</v>
      </c>
      <c r="AB6" s="10">
        <f>'p2024'!AB6</f>
        <v>45825</v>
      </c>
      <c r="AC6" s="10">
        <f>'p2024'!AC6</f>
        <v>45821</v>
      </c>
      <c r="AD6" s="10">
        <f>'p2024'!AD6</f>
        <v>45820</v>
      </c>
      <c r="AE6" s="10">
        <v>45814</v>
      </c>
      <c r="AF6" s="10">
        <f>'p2024'!AF6</f>
        <v>45812</v>
      </c>
      <c r="AG6" s="10">
        <f>'p2024'!AG6</f>
        <v>45811</v>
      </c>
      <c r="AH6" s="10">
        <f>'p2024'!AH6</f>
        <v>45799</v>
      </c>
      <c r="AI6" s="10">
        <f>'p2024'!AI6</f>
        <v>45798</v>
      </c>
      <c r="AJ6" s="10">
        <f>'p2024'!AJ6</f>
        <v>45798</v>
      </c>
      <c r="AK6" s="10">
        <f>'p2024'!AK6</f>
        <v>45796</v>
      </c>
      <c r="AL6" s="10">
        <f>'p2024'!AL6</f>
        <v>45796</v>
      </c>
      <c r="AM6" s="10">
        <f>'p2024'!AM6</f>
        <v>45792</v>
      </c>
      <c r="AN6" s="10">
        <v>45791</v>
      </c>
      <c r="AO6" s="10">
        <f>'p2024'!AO6</f>
        <v>45783</v>
      </c>
      <c r="AP6" s="10">
        <f>'p2024'!AP6</f>
        <v>45783</v>
      </c>
      <c r="AQ6" s="10">
        <f>'p2024'!AQ6</f>
        <v>45762</v>
      </c>
      <c r="AR6" s="10">
        <f>'p2024'!AR6</f>
        <v>45742</v>
      </c>
      <c r="AS6" s="10">
        <f>'p2024'!AS6</f>
        <v>45741</v>
      </c>
      <c r="AT6" s="10">
        <f>'p2024'!AT6</f>
        <v>45737</v>
      </c>
      <c r="AU6" s="10">
        <f>'p2024'!AU6</f>
        <v>45736</v>
      </c>
      <c r="AV6" s="10">
        <f>'p2024'!AV6</f>
        <v>45735</v>
      </c>
      <c r="AW6" s="10">
        <f>'p2024'!AW6</f>
        <v>45721</v>
      </c>
      <c r="AX6" s="10">
        <v>45713</v>
      </c>
      <c r="AY6" s="10">
        <f>'p2024'!AY6</f>
        <v>45685</v>
      </c>
      <c r="AZ6" s="10">
        <f>'p2024'!AZ6</f>
        <v>45685</v>
      </c>
      <c r="BA6" s="10">
        <f>'p2024'!BA6</f>
        <v>45679</v>
      </c>
      <c r="BB6" s="10">
        <f>'p2024'!BB6</f>
        <v>45679</v>
      </c>
      <c r="BC6" s="10">
        <f>'p2024'!BC6</f>
        <v>45646</v>
      </c>
      <c r="BD6" s="10">
        <f>'p2024'!BD6</f>
        <v>45645</v>
      </c>
      <c r="BE6" s="10">
        <f>'p2024'!BE6</f>
        <v>45644</v>
      </c>
      <c r="BF6" s="10">
        <f>'p2024'!BF6</f>
        <v>45643</v>
      </c>
      <c r="BG6" s="10">
        <f>'p2024'!BG6</f>
        <v>45639</v>
      </c>
      <c r="BH6" s="10">
        <f>'p2024'!BH6</f>
        <v>45638</v>
      </c>
      <c r="BI6" s="10">
        <f>'p2024'!BI6</f>
        <v>45636</v>
      </c>
      <c r="BJ6" s="10">
        <f>'p2024'!BJ6</f>
        <v>45630</v>
      </c>
      <c r="BK6" s="10">
        <f>'p2024'!BK6</f>
        <v>45630</v>
      </c>
      <c r="BL6" s="10">
        <v>45624</v>
      </c>
      <c r="BM6" s="10">
        <f>'p2024'!BM6</f>
        <v>45615</v>
      </c>
      <c r="BN6" s="10">
        <f>'p2024'!BN6</f>
        <v>45611</v>
      </c>
      <c r="BO6" s="10">
        <f>'p2024'!BO6</f>
        <v>45609</v>
      </c>
      <c r="BP6" s="10">
        <f>'p2024'!BP6</f>
        <v>45608</v>
      </c>
      <c r="BQ6" s="10">
        <f>'p2024'!BQ6</f>
        <v>45608</v>
      </c>
      <c r="BR6" s="10">
        <v>45602</v>
      </c>
      <c r="BS6" s="10">
        <f>'p2024'!BS6</f>
        <v>45581</v>
      </c>
      <c r="BT6" s="10">
        <f>'p2024'!BT6</f>
        <v>45561</v>
      </c>
      <c r="BU6" s="10">
        <f>'p2024'!BU6</f>
        <v>45560</v>
      </c>
      <c r="BV6" s="10">
        <f>'p2024'!BV6</f>
        <v>45558</v>
      </c>
      <c r="BW6" s="10">
        <f>'p2024'!BW6</f>
        <v>45555</v>
      </c>
      <c r="BX6" s="10">
        <f>'p2024'!BX6</f>
        <v>45554</v>
      </c>
      <c r="BY6" s="10">
        <f>'p2024'!BY6</f>
        <v>45552</v>
      </c>
      <c r="BZ6" s="10">
        <f>'p2024'!BZ6</f>
        <v>45546</v>
      </c>
      <c r="CA6" s="10">
        <f>'p2024'!CA6</f>
        <v>45539</v>
      </c>
      <c r="CB6" s="10">
        <f>'p2024'!CB6</f>
        <v>45538</v>
      </c>
      <c r="CC6" s="10">
        <f>'p2024'!CC6</f>
        <v>45531</v>
      </c>
      <c r="CD6" s="10">
        <f>'p2024'!CD6</f>
        <v>45531</v>
      </c>
      <c r="CE6" s="10">
        <f>'p2024'!CE6</f>
        <v>45526</v>
      </c>
      <c r="CF6" s="10">
        <f>'p2024'!CF6</f>
        <v>45470</v>
      </c>
      <c r="CG6" s="10">
        <f>'p2024'!CG6</f>
        <v>45467</v>
      </c>
      <c r="CH6" s="10">
        <f>'p2024'!CH6</f>
        <v>45462</v>
      </c>
      <c r="CI6" s="10">
        <f>'p2024'!CI6</f>
        <v>45461</v>
      </c>
      <c r="CJ6" s="10">
        <f>'p2024'!CJ6</f>
        <v>45456</v>
      </c>
      <c r="CK6" s="10">
        <f>'p2024'!CK6</f>
        <v>45455</v>
      </c>
      <c r="CL6" s="10">
        <f>'p2024'!CL6</f>
        <v>45455</v>
      </c>
      <c r="CM6" s="10">
        <f>'p2024'!CM6</f>
        <v>45455</v>
      </c>
      <c r="CN6" s="10">
        <f>'p2024'!CN6</f>
        <v>45447</v>
      </c>
      <c r="CO6" s="10">
        <f>'p2024'!CO6</f>
        <v>45447</v>
      </c>
      <c r="CP6" s="10">
        <f>'p2024'!CP6</f>
        <v>45442</v>
      </c>
      <c r="CQ6" s="10">
        <f>'p2024'!CQ6</f>
        <v>45434</v>
      </c>
      <c r="CR6" s="10">
        <f>'p2024'!CR6</f>
        <v>45434</v>
      </c>
      <c r="CS6" s="10">
        <f>'p2024'!CS6</f>
        <v>45427</v>
      </c>
      <c r="CT6" s="10">
        <f>'p2024'!CT6</f>
        <v>45426</v>
      </c>
      <c r="CU6" s="10">
        <v>45414</v>
      </c>
      <c r="CV6" s="10">
        <f>'p2024'!CV6</f>
        <v>45414</v>
      </c>
      <c r="CW6" s="10">
        <f>'p2024'!CW6</f>
        <v>45406</v>
      </c>
      <c r="CX6" s="10">
        <f>'p2024'!CX6</f>
        <v>45400</v>
      </c>
      <c r="CY6" s="10">
        <f>'p2024'!CY6</f>
        <v>45397</v>
      </c>
      <c r="CZ6" s="10">
        <f>'p2024'!CZ6</f>
        <v>45378</v>
      </c>
      <c r="DA6" s="10">
        <f>'p2024'!DA6</f>
        <v>45377</v>
      </c>
      <c r="DB6" s="10">
        <f>'p2024'!DB6</f>
        <v>45372</v>
      </c>
      <c r="DC6" s="10">
        <f>'p2024'!DC6</f>
        <v>45371</v>
      </c>
      <c r="DD6" s="10">
        <f>'p2024'!DD6</f>
        <v>45359</v>
      </c>
      <c r="DE6" s="10">
        <f>'p2024'!DE6</f>
        <v>45356</v>
      </c>
      <c r="DF6" s="10">
        <f>'p2024'!DF6</f>
        <v>45344</v>
      </c>
      <c r="DG6" s="10">
        <v>45343</v>
      </c>
      <c r="DH6" s="10">
        <f>'p2024'!DH6</f>
        <v>45316</v>
      </c>
      <c r="DI6" s="10">
        <f>'p2024'!DI6</f>
        <v>45315</v>
      </c>
      <c r="DJ6" s="10">
        <f>'p2024'!DJ6</f>
        <v>45315</v>
      </c>
      <c r="DK6" s="10">
        <f>'p2024'!DK6</f>
        <v>45314</v>
      </c>
      <c r="DL6" s="10">
        <f>'p2024'!DL6</f>
        <v>45281</v>
      </c>
      <c r="DM6" s="10">
        <f>'p2024'!DM6</f>
        <v>45280</v>
      </c>
      <c r="DN6" s="10">
        <v>45279</v>
      </c>
      <c r="DO6" s="10">
        <f>'p2024'!DO6</f>
        <v>45273</v>
      </c>
      <c r="DP6" s="10">
        <f>'p2024'!DP6</f>
        <v>45272</v>
      </c>
      <c r="DQ6" s="10">
        <f>'p2024'!DQ6</f>
        <v>45268</v>
      </c>
      <c r="DR6" s="10">
        <f>'p2024'!DR6</f>
        <v>45265</v>
      </c>
      <c r="DS6" s="10">
        <v>45259</v>
      </c>
      <c r="DT6" s="10">
        <f>'p2024'!DT6</f>
        <v>45253</v>
      </c>
      <c r="DU6" s="10">
        <f>'p2024'!DU6</f>
        <v>45247</v>
      </c>
      <c r="DV6" s="10">
        <v>45246</v>
      </c>
      <c r="DW6" s="10">
        <f>'p2024'!DW6</f>
        <v>45245</v>
      </c>
      <c r="DX6" s="10">
        <f>'p2024'!DX6</f>
        <v>45245</v>
      </c>
      <c r="DY6" s="10">
        <f>'p2024'!DY6</f>
        <v>45244</v>
      </c>
      <c r="DZ6" s="10">
        <f>'p2024'!DZ6</f>
        <v>45236</v>
      </c>
      <c r="EA6" s="10">
        <f>'p2024'!EA6</f>
        <v>45225</v>
      </c>
      <c r="EB6" s="10">
        <f>'p2024'!EB6</f>
        <v>45216</v>
      </c>
      <c r="EC6" s="10">
        <f>'p2024'!EC6</f>
        <v>45196</v>
      </c>
      <c r="ED6" s="10">
        <f>'p2024'!ED6</f>
        <v>45190</v>
      </c>
      <c r="EE6" s="10">
        <f>'p2024'!EE6</f>
        <v>45189</v>
      </c>
      <c r="EF6" s="10">
        <f>'p2024'!EF6</f>
        <v>45189</v>
      </c>
      <c r="EG6" s="10">
        <f>'p2024'!EG6</f>
        <v>45187</v>
      </c>
      <c r="EH6" s="10">
        <f>'p2024'!EH6</f>
        <v>45183</v>
      </c>
      <c r="EI6" s="10">
        <f>'p2024'!EI6</f>
        <v>45177</v>
      </c>
      <c r="EJ6" s="10">
        <f>'p2024'!EJ6</f>
        <v>45175</v>
      </c>
      <c r="EK6" s="10">
        <f>'p2024'!EK6</f>
        <v>45174</v>
      </c>
      <c r="EL6" s="10">
        <f>'p2024'!EL6</f>
        <v>45167</v>
      </c>
      <c r="EM6" s="10">
        <f>'p2024'!EM6</f>
        <v>45162</v>
      </c>
      <c r="EN6" s="10">
        <f>'p2024'!EN6</f>
        <v>45161</v>
      </c>
      <c r="EO6" s="10">
        <f>'p2024'!EO6</f>
        <v>45107</v>
      </c>
      <c r="EP6" s="10">
        <f>'p2024'!EP6</f>
        <v>45106</v>
      </c>
      <c r="EQ6" s="10">
        <f>'p2024'!EQ6</f>
        <v>45098</v>
      </c>
      <c r="ER6" s="10">
        <f>'p2024'!ER6</f>
        <v>45097</v>
      </c>
      <c r="ES6" s="10">
        <f>'p2024'!ES6</f>
        <v>45097</v>
      </c>
      <c r="ET6" s="10">
        <f>'p2024'!ET6</f>
        <v>45092</v>
      </c>
      <c r="EU6" s="10">
        <f>'p2024'!EU6</f>
        <v>45091</v>
      </c>
      <c r="EV6" s="10">
        <f>'p2024'!EV6</f>
        <v>45091</v>
      </c>
      <c r="EW6" s="10">
        <f>'p2024'!EW6</f>
        <v>45084</v>
      </c>
      <c r="EX6" s="10">
        <f>'p2024'!EX6</f>
        <v>45071</v>
      </c>
      <c r="EY6" s="10">
        <f>'p2024'!EY6</f>
        <v>45070</v>
      </c>
      <c r="EZ6" s="10">
        <f>'p2024'!EZ6</f>
        <v>45062</v>
      </c>
      <c r="FA6" s="10">
        <f>'p2024'!FA6</f>
        <v>45061</v>
      </c>
      <c r="FB6" s="10">
        <f>'p2024'!FB6</f>
        <v>45061</v>
      </c>
      <c r="FC6" s="10">
        <f>'p2024'!FC6</f>
        <v>45056</v>
      </c>
      <c r="FD6" s="10">
        <f>'p2024'!FD6</f>
        <v>45055</v>
      </c>
      <c r="FE6" s="10">
        <f>'p2024'!FE6</f>
        <v>45049</v>
      </c>
      <c r="FF6" s="10">
        <f>'p2024'!FF6</f>
        <v>45042</v>
      </c>
      <c r="FG6" s="10">
        <f>'p2024'!FG6</f>
        <v>45041</v>
      </c>
      <c r="FH6" s="10">
        <f>'p2024'!FH6</f>
        <v>45033</v>
      </c>
      <c r="FI6" s="10">
        <f>'p2024'!FI6</f>
        <v>45020</v>
      </c>
      <c r="FJ6" s="10">
        <f>'p2024'!FJ6</f>
        <v>45014</v>
      </c>
      <c r="FK6" s="10">
        <f>'p2024'!FK6</f>
        <v>45009</v>
      </c>
      <c r="FL6" s="10">
        <f>'p2024'!FL6</f>
        <v>44995</v>
      </c>
      <c r="FM6" s="10">
        <f>'p2024'!FM6</f>
        <v>44980</v>
      </c>
      <c r="FN6" s="10">
        <f>'p2024'!FN6</f>
        <v>44966</v>
      </c>
      <c r="FO6" s="10">
        <f>'p2024'!FO6</f>
        <v>44963</v>
      </c>
      <c r="FP6" s="10">
        <f>'p2024'!FP6</f>
        <v>44951</v>
      </c>
      <c r="FQ6" s="10">
        <f>'p2024'!FQ6</f>
        <v>44951</v>
      </c>
      <c r="FR6" s="10">
        <f>'p2024'!FR6</f>
        <v>44950</v>
      </c>
      <c r="FS6" s="10">
        <f>'p2024'!FS6</f>
        <v>44950</v>
      </c>
      <c r="FT6" s="10">
        <f>'p2024'!FT6</f>
        <v>44931</v>
      </c>
      <c r="FU6" s="10">
        <f>'p2024'!FU6</f>
        <v>44917</v>
      </c>
      <c r="FV6" s="10">
        <f>'p2024'!FV6</f>
        <v>44916</v>
      </c>
      <c r="FW6" s="10">
        <f>'p2024'!FW6</f>
        <v>44916</v>
      </c>
      <c r="FX6" s="10">
        <f>'p2024'!FX6</f>
        <v>44911</v>
      </c>
      <c r="FY6" s="10">
        <f>'p2024'!FY6</f>
        <v>44909</v>
      </c>
      <c r="FZ6" s="10">
        <f>'p2024'!FZ6</f>
        <v>44909</v>
      </c>
      <c r="GA6" s="10">
        <f>'p2024'!GA6</f>
        <v>44904</v>
      </c>
      <c r="GB6" s="10">
        <f>'p2024'!GB6</f>
        <v>44889</v>
      </c>
      <c r="GC6" s="10">
        <f>'p2024'!GC6</f>
        <v>44888</v>
      </c>
      <c r="GD6" s="10">
        <v>44887</v>
      </c>
      <c r="GE6" s="10">
        <f>'p2024'!GE6</f>
        <v>44880</v>
      </c>
      <c r="GF6" s="10">
        <f>'p2024'!GF6</f>
        <v>44876</v>
      </c>
      <c r="GG6" s="10">
        <f>'p2024'!GG6</f>
        <v>44873</v>
      </c>
      <c r="GH6" s="10">
        <v>44872</v>
      </c>
      <c r="GI6" s="10">
        <f>'p2024'!GI6</f>
        <v>44872</v>
      </c>
      <c r="GJ6" s="10">
        <f>'p2024'!GJ6</f>
        <v>44861</v>
      </c>
      <c r="GK6" s="10">
        <f>'p2024'!GK6</f>
        <v>44859</v>
      </c>
      <c r="GL6" s="10">
        <f>'p2024'!GL6</f>
        <v>44838</v>
      </c>
      <c r="GM6" s="10">
        <f>'p2024'!GM6</f>
        <v>44832</v>
      </c>
      <c r="GN6" s="10">
        <f>'p2024'!GN6</f>
        <v>44825</v>
      </c>
      <c r="GO6" s="10">
        <f>'p2024'!GO6</f>
        <v>44825</v>
      </c>
      <c r="GP6" s="10">
        <f>'p2024'!GP6</f>
        <v>44824</v>
      </c>
      <c r="GQ6" s="10">
        <f>'p2024'!GQ6</f>
        <v>44813</v>
      </c>
      <c r="GR6" s="10">
        <f>'p2024'!GR6</f>
        <v>44811</v>
      </c>
      <c r="GS6" s="10">
        <f>'p2024'!GS6</f>
        <v>44803</v>
      </c>
      <c r="GT6" s="10">
        <f>'p2024'!GT6</f>
        <v>44797</v>
      </c>
      <c r="GU6" s="10">
        <f>'p2024'!GU6</f>
        <v>44791</v>
      </c>
      <c r="GV6" s="10">
        <f>'p2024'!GV6</f>
        <v>44742</v>
      </c>
      <c r="GW6" s="10">
        <f>'p2024'!GW6</f>
        <v>44734</v>
      </c>
      <c r="GX6" s="10">
        <f>'p2024'!GX6</f>
        <v>44733</v>
      </c>
      <c r="GY6" s="10">
        <f>'p2024'!GY6</f>
        <v>44733</v>
      </c>
      <c r="GZ6" s="10">
        <f>'p2024'!GZ6</f>
        <v>44733</v>
      </c>
      <c r="HA6" s="10">
        <f>'p2024'!HA6</f>
        <v>44727</v>
      </c>
      <c r="HB6" s="10">
        <f>'p2024'!HB6</f>
        <v>44727</v>
      </c>
      <c r="HC6" s="10">
        <f>'p2024'!HC6</f>
        <v>44726</v>
      </c>
      <c r="HD6" s="10">
        <f>'p2024'!HD6</f>
        <v>44720</v>
      </c>
      <c r="HE6" s="10">
        <f>'p2024'!HE6</f>
        <v>44705</v>
      </c>
      <c r="HF6" s="10">
        <f>'p2024'!HF6</f>
        <v>44699</v>
      </c>
      <c r="HG6" s="10">
        <f>'p2024'!HG6</f>
        <v>44699</v>
      </c>
      <c r="HH6" s="10">
        <f>'p2024'!HH6</f>
        <v>44698</v>
      </c>
      <c r="HI6" s="10">
        <f>'p2024'!HI6</f>
        <v>44697</v>
      </c>
      <c r="HJ6" s="10">
        <f>'p2024'!HJ6</f>
        <v>44692</v>
      </c>
      <c r="HK6" s="10">
        <f>'p2024'!HK6</f>
        <v>44691</v>
      </c>
      <c r="HL6" s="10">
        <f>'p2024'!HL6</f>
        <v>44690</v>
      </c>
      <c r="HM6" s="10">
        <f>'p2024'!HM6</f>
        <v>44679</v>
      </c>
      <c r="HN6" s="10">
        <f>'p2024'!HN6</f>
        <v>44670</v>
      </c>
      <c r="HO6" s="10">
        <f>'p2024'!HO6</f>
        <v>44657</v>
      </c>
      <c r="HP6" s="10">
        <f>'p2024'!HP6</f>
        <v>44657</v>
      </c>
      <c r="HQ6" s="10">
        <f>'p2024'!HQ6</f>
        <v>44656</v>
      </c>
      <c r="HR6" s="10">
        <f>'p2024'!HR6</f>
        <v>44652</v>
      </c>
      <c r="HS6" s="10">
        <f>'p2024'!HS6</f>
        <v>44650</v>
      </c>
      <c r="HT6" s="10">
        <f>'p2024'!HT6</f>
        <v>44645</v>
      </c>
      <c r="HU6" s="10">
        <f>'p2024'!HU6</f>
        <v>44631</v>
      </c>
      <c r="HV6" s="10">
        <f>'p2024'!HV6</f>
        <v>44616</v>
      </c>
      <c r="HW6" s="10">
        <f>'p2024'!HW6</f>
        <v>44602</v>
      </c>
      <c r="HX6" s="10">
        <f>'p2024'!HX6</f>
        <v>44587</v>
      </c>
      <c r="HY6" s="10">
        <f>'p2024'!HY6</f>
        <v>44587</v>
      </c>
      <c r="HZ6" s="10">
        <f>'p2024'!HZ6</f>
        <v>44586</v>
      </c>
      <c r="IA6" s="10">
        <f>'p2024'!IA6</f>
        <v>44580</v>
      </c>
      <c r="IB6" s="10">
        <f>'p2024'!IB6</f>
        <v>44566</v>
      </c>
      <c r="IC6" s="10">
        <v>44917</v>
      </c>
      <c r="ID6" s="10">
        <f>'p2024'!ID6</f>
        <v>44547</v>
      </c>
      <c r="IE6" s="10">
        <v>44545</v>
      </c>
      <c r="IF6" s="10">
        <f>'p2024'!IF6</f>
        <v>44544</v>
      </c>
      <c r="IG6" s="10">
        <f>'p2024'!IG6</f>
        <v>44540</v>
      </c>
      <c r="IH6" s="10">
        <f>'p2024'!IH6</f>
        <v>44531</v>
      </c>
      <c r="II6" s="10">
        <f>'p2024'!II6</f>
        <v>44525</v>
      </c>
      <c r="IJ6" s="10">
        <f>'p2024'!IJ6</f>
        <v>44517</v>
      </c>
      <c r="IK6" s="10">
        <f>'p2024'!IK6</f>
        <v>44517</v>
      </c>
      <c r="IL6" s="10">
        <f>'p2024'!IL6</f>
        <v>44516</v>
      </c>
      <c r="IM6" s="10">
        <f>'p2024'!IM6</f>
        <v>44516</v>
      </c>
      <c r="IN6" s="10">
        <v>44511</v>
      </c>
      <c r="IO6" s="10">
        <f>'p2024'!IO6</f>
        <v>44510</v>
      </c>
      <c r="IP6" s="10">
        <f>'p2024'!IP6</f>
        <v>44496</v>
      </c>
      <c r="IQ6" s="10">
        <v>44496</v>
      </c>
      <c r="IR6" s="10">
        <v>44488</v>
      </c>
      <c r="IS6" s="10">
        <f>'p2024'!IS6</f>
        <v>44474</v>
      </c>
      <c r="IT6" s="10">
        <f>'p2024'!IT6</f>
        <v>44468</v>
      </c>
      <c r="IU6" s="10">
        <f>'p2024'!IU6</f>
        <v>44460</v>
      </c>
      <c r="IV6" s="10">
        <f>'p2024'!IV6</f>
        <v>44459</v>
      </c>
      <c r="IW6" s="10">
        <f>'p2024'!IW6</f>
        <v>44449</v>
      </c>
      <c r="IX6" s="10">
        <f>'p2024'!IX6</f>
        <v>44449</v>
      </c>
      <c r="IY6" s="10">
        <f>'p2024'!IY6</f>
        <v>44440</v>
      </c>
      <c r="IZ6" s="10">
        <f>'p2024'!IZ6</f>
        <v>44439</v>
      </c>
      <c r="JA6" s="10">
        <f>'p2024'!JA6</f>
        <v>44433</v>
      </c>
      <c r="JB6" s="10">
        <f>'p2024'!JB6</f>
        <v>44433</v>
      </c>
      <c r="JC6" s="10">
        <f>'p2024'!JC6</f>
        <v>44378</v>
      </c>
      <c r="JD6" s="10">
        <f>'p2024'!JD6</f>
        <v>44370</v>
      </c>
      <c r="JE6" s="10">
        <f>'p2024'!JE6</f>
        <v>44370</v>
      </c>
      <c r="JF6" s="10">
        <f>'p2024'!JF6</f>
        <v>44370</v>
      </c>
      <c r="JG6" s="10">
        <f>'p2024'!JG6</f>
        <v>44369</v>
      </c>
      <c r="JH6" s="10">
        <v>44364</v>
      </c>
      <c r="JI6" s="10">
        <v>44363</v>
      </c>
      <c r="JJ6" s="10">
        <f>'p2024'!JJ6</f>
        <v>44358</v>
      </c>
      <c r="JK6" s="10">
        <f>'p2024'!JK6</f>
        <v>44347</v>
      </c>
      <c r="JL6" s="10">
        <f>'p2024'!JL6</f>
        <v>44343</v>
      </c>
      <c r="JM6" s="10">
        <v>44336</v>
      </c>
      <c r="JN6" s="10">
        <f>'p2024'!JN6</f>
        <v>44328</v>
      </c>
      <c r="JO6" s="10">
        <f>'p2024'!JO6</f>
        <v>44327</v>
      </c>
      <c r="JP6" s="10">
        <f>'p2024'!JP6</f>
        <v>44321</v>
      </c>
      <c r="JQ6" s="10">
        <f>'p2024'!JQ6</f>
        <v>44320</v>
      </c>
      <c r="JR6" s="10">
        <v>44315</v>
      </c>
      <c r="JS6" s="10">
        <f>'p2024'!JS6</f>
        <v>44314</v>
      </c>
      <c r="JT6" s="10">
        <f>'p2024'!JT6</f>
        <v>44313</v>
      </c>
      <c r="JU6" s="10">
        <f>'p2024'!JU6</f>
        <v>44306</v>
      </c>
      <c r="JV6" s="10">
        <f>'p2024'!JV6</f>
        <v>44301</v>
      </c>
      <c r="JW6" s="10">
        <f>'p2024'!JW6</f>
        <v>44293</v>
      </c>
      <c r="JX6" s="10">
        <f>'p2024'!JX6</f>
        <v>44286</v>
      </c>
      <c r="JY6" s="10">
        <f>'p2024'!JY6</f>
        <v>44280</v>
      </c>
      <c r="JZ6" s="10">
        <f>'p2024'!JZ6</f>
        <v>44267</v>
      </c>
      <c r="KA6" s="10">
        <f>'p2024'!KA6</f>
        <v>44251</v>
      </c>
      <c r="KB6" s="10">
        <f>'p2024'!KB6</f>
        <v>44237</v>
      </c>
      <c r="KC6" s="10">
        <f>'p2024'!KC6</f>
        <v>44223</v>
      </c>
      <c r="KD6" s="10">
        <f>'p2024'!KD6</f>
        <v>44222</v>
      </c>
      <c r="KE6" s="10">
        <f>'p2024'!KE6</f>
        <v>44216</v>
      </c>
      <c r="KF6" s="10">
        <f>'p2024'!KF6</f>
        <v>44216</v>
      </c>
      <c r="KG6" s="10">
        <f>'p2024'!KG6</f>
        <v>44203</v>
      </c>
      <c r="KH6" s="10">
        <f>'p2024'!KH6</f>
        <v>44182</v>
      </c>
      <c r="KI6" s="10">
        <f>'p2024'!KI6</f>
        <v>44181</v>
      </c>
      <c r="KJ6" s="10">
        <f>'p2024'!KJ6</f>
        <v>44181</v>
      </c>
      <c r="KK6" s="10">
        <f>'p2024'!KK6</f>
        <v>44181</v>
      </c>
      <c r="KL6" s="10">
        <f>'p2024'!KL6</f>
        <v>44176</v>
      </c>
      <c r="KM6" s="10">
        <f>'p2024'!KM6</f>
        <v>44173</v>
      </c>
      <c r="KN6" s="10">
        <f>'p2024'!KN6</f>
        <v>44166</v>
      </c>
      <c r="KO6" s="10">
        <f>'p2024'!KO6</f>
        <v>44165</v>
      </c>
      <c r="KP6" s="10">
        <f>'p2024'!KP6</f>
        <v>44165</v>
      </c>
      <c r="KQ6" s="10">
        <f>'p2024'!KQ6</f>
        <v>44161</v>
      </c>
      <c r="KR6" s="10">
        <f>'p2024'!KR6</f>
        <v>44155</v>
      </c>
      <c r="KS6" s="10">
        <f>'p2024'!KS6</f>
        <v>44153</v>
      </c>
      <c r="KT6" s="10">
        <f>'p2024'!KT6</f>
        <v>44145</v>
      </c>
      <c r="KU6" s="10">
        <f>'p2024'!KU6</f>
        <v>44140</v>
      </c>
      <c r="KV6" s="10">
        <f>'p2024'!KV6</f>
        <v>44140</v>
      </c>
      <c r="KW6" s="10">
        <f>'p2024'!KW6</f>
        <v>44125</v>
      </c>
      <c r="KX6" s="10">
        <f>'p2024'!KX6</f>
        <v>44124</v>
      </c>
      <c r="KY6" s="10">
        <f>'p2024'!KY6</f>
        <v>44111</v>
      </c>
      <c r="KZ6" s="10">
        <f>'p2024'!KZ6</f>
        <v>44110</v>
      </c>
      <c r="LA6" s="10">
        <f>'p2024'!LA6</f>
        <v>44104</v>
      </c>
      <c r="LB6" s="10">
        <f>'p2024'!LB6</f>
        <v>44096</v>
      </c>
      <c r="LC6" s="10">
        <f>'p2024'!LC6</f>
        <v>44095</v>
      </c>
      <c r="LD6" s="10">
        <f>'p2024'!LD6</f>
        <v>44091</v>
      </c>
      <c r="LE6" s="10">
        <f>'p2024'!LE6</f>
        <v>44090</v>
      </c>
      <c r="LF6" s="10">
        <f>'p2024'!LF6</f>
        <v>44090</v>
      </c>
      <c r="LG6" s="10">
        <f>'p2024'!LG6</f>
        <v>44085</v>
      </c>
      <c r="LH6" s="10">
        <f>'p2024'!LH6</f>
        <v>44076</v>
      </c>
      <c r="LI6" s="10">
        <f>'p2024'!LI6</f>
        <v>44070</v>
      </c>
      <c r="LJ6" s="10">
        <f>'p2024'!LJ6</f>
        <v>44069</v>
      </c>
      <c r="LK6" s="10">
        <f>'p2024'!LK6</f>
        <v>44068</v>
      </c>
      <c r="LL6" s="10">
        <f>'p2024'!LL6</f>
        <v>44068</v>
      </c>
      <c r="LM6" s="10">
        <f>'p2024'!LM6</f>
        <v>44056</v>
      </c>
      <c r="LN6" s="10">
        <f>'p2024'!LN6</f>
        <v>44019</v>
      </c>
      <c r="LO6" s="10">
        <f>'p2024'!LO6</f>
        <v>44013</v>
      </c>
      <c r="LP6" s="10">
        <f>'p2024'!LP6</f>
        <v>44000</v>
      </c>
      <c r="LQ6" s="10">
        <f>'p2024'!LQ6</f>
        <v>43999</v>
      </c>
      <c r="LR6" s="10">
        <v>43998</v>
      </c>
      <c r="LS6" s="10">
        <f>'p2024'!LS6</f>
        <v>43998</v>
      </c>
      <c r="LT6" s="10">
        <f>'p2024'!LT6</f>
        <v>43998</v>
      </c>
      <c r="LU6" s="10">
        <f>'p2024'!LU6</f>
        <v>43994</v>
      </c>
      <c r="LV6" s="10">
        <f>'p2024'!LV6</f>
        <v>43994</v>
      </c>
      <c r="LW6" s="10">
        <f>'p2024'!LW6</f>
        <v>43993</v>
      </c>
      <c r="LX6" s="10">
        <f>'p2024'!LX6</f>
        <v>43986</v>
      </c>
      <c r="LY6" s="10">
        <f>'p2024'!LY6</f>
        <v>43978</v>
      </c>
      <c r="LZ6" s="10">
        <f>'p2024'!LZ6</f>
        <v>43970</v>
      </c>
      <c r="MA6" s="10">
        <f>'p2024'!MA6</f>
        <v>43965</v>
      </c>
      <c r="MB6" s="10">
        <f>'p2024'!MB6</f>
        <v>43964</v>
      </c>
      <c r="MC6" s="10">
        <f>'p2024'!MC6</f>
        <v>43964</v>
      </c>
      <c r="MD6" s="10">
        <f>'p2024'!MD6</f>
        <v>43962</v>
      </c>
      <c r="ME6" s="10">
        <f>'p2024'!ME6</f>
        <v>43957</v>
      </c>
      <c r="MF6" s="10">
        <f>'p2024'!MF6</f>
        <v>43957</v>
      </c>
      <c r="MG6" s="10">
        <f>'p2024'!MG6</f>
        <v>43950</v>
      </c>
      <c r="MH6" s="10">
        <f>'p2024'!MH6</f>
        <v>43950</v>
      </c>
      <c r="MI6" s="10">
        <f>'p2024'!MI6</f>
        <v>43949</v>
      </c>
      <c r="MJ6" s="10">
        <f>'p2024'!MJ6</f>
        <v>43936</v>
      </c>
      <c r="MK6" s="10">
        <f>'p2024'!MK6</f>
        <v>43922</v>
      </c>
      <c r="ML6" s="10">
        <f>'p2024'!ML6</f>
        <v>43921</v>
      </c>
      <c r="MM6" s="10">
        <f>'p2024'!MM6</f>
        <v>43917</v>
      </c>
      <c r="MN6" s="10">
        <f>'p2024'!MN6</f>
        <v>43915</v>
      </c>
      <c r="MO6" s="10">
        <f>'p2024'!MO6</f>
        <v>43914</v>
      </c>
      <c r="MP6" s="10">
        <f>'p2024'!MP6</f>
        <v>43910</v>
      </c>
      <c r="MQ6" s="10">
        <f>'p2024'!MQ6</f>
        <v>43903</v>
      </c>
      <c r="MR6" s="10">
        <f>'p2024'!MR6</f>
        <v>43879</v>
      </c>
      <c r="MS6" s="10">
        <f>'p2024'!MS6</f>
        <v>43873</v>
      </c>
      <c r="MT6" s="10">
        <f>'p2024'!MT6</f>
        <v>43859</v>
      </c>
      <c r="MU6" s="10">
        <f>'p2024'!MU6</f>
        <v>43852</v>
      </c>
      <c r="MV6" s="10">
        <f>'p2024'!MV6</f>
        <v>43851</v>
      </c>
      <c r="MW6" s="10">
        <f>'p2024'!MW6</f>
        <v>43851</v>
      </c>
      <c r="MX6" s="10">
        <f>'p2024'!MX6</f>
        <v>43846</v>
      </c>
      <c r="MY6" s="10">
        <f>'p2024'!MY6</f>
        <v>43833</v>
      </c>
      <c r="MZ6" s="10">
        <f>'p2024'!MZ6</f>
        <v>43818</v>
      </c>
      <c r="NA6" s="10">
        <f>'p2024'!NA6</f>
        <v>43817</v>
      </c>
      <c r="NB6" s="10">
        <f>'p2024'!NB6</f>
        <v>43811</v>
      </c>
      <c r="NC6" s="10">
        <f>'p2024'!NC6</f>
        <v>43809</v>
      </c>
      <c r="ND6" s="10">
        <f>'p2024'!ND6</f>
        <v>43790</v>
      </c>
      <c r="NE6" s="10">
        <f>'p2024'!NE6</f>
        <v>43789</v>
      </c>
      <c r="NF6" s="10">
        <f>'p2024'!NF6</f>
        <v>43790</v>
      </c>
      <c r="NG6" s="10">
        <f>'p2024'!NG6</f>
        <v>43783</v>
      </c>
      <c r="NH6" s="10">
        <f>'p2024'!NH6</f>
        <v>43781</v>
      </c>
      <c r="NI6" s="10">
        <f>'p2024'!NI6</f>
        <v>43781</v>
      </c>
      <c r="NJ6" s="10">
        <f>'p2024'!NJ6</f>
        <v>43776</v>
      </c>
      <c r="NK6" s="10">
        <f>'p2024'!NK6</f>
        <v>43776</v>
      </c>
      <c r="NL6" s="10">
        <f>'p2024'!NL6</f>
        <v>43762</v>
      </c>
      <c r="NM6" s="10">
        <f>'p2024'!NM6</f>
        <v>43761</v>
      </c>
      <c r="NN6" s="10">
        <f>'p2024'!NN6</f>
        <v>43755</v>
      </c>
      <c r="NO6" s="10">
        <f>'p2024'!NO6</f>
        <v>43747</v>
      </c>
      <c r="NP6" s="10">
        <f>'p2024'!NP6</f>
        <v>43747</v>
      </c>
      <c r="NQ6" s="10">
        <f>'p2024'!NQ6</f>
        <v>43739</v>
      </c>
      <c r="NR6" s="10">
        <f>'p2024'!NR6</f>
        <v>43735</v>
      </c>
      <c r="NS6" s="10">
        <f>'p2024'!NS6</f>
        <v>43726</v>
      </c>
      <c r="NT6" s="10">
        <f>'p2024'!NT6</f>
        <v>43713</v>
      </c>
      <c r="NU6" s="10">
        <f>'p2024'!NU6</f>
        <v>43712</v>
      </c>
      <c r="NV6" s="10">
        <f>'p2024'!NV6</f>
        <v>43712</v>
      </c>
      <c r="NW6" s="10">
        <f>'p2024'!NW6</f>
        <v>43704</v>
      </c>
      <c r="NX6" s="10">
        <f>'p2024'!NX6</f>
        <v>43704</v>
      </c>
      <c r="NY6" s="10">
        <f>'p2024'!NY6</f>
        <v>43699</v>
      </c>
      <c r="NZ6" s="10">
        <f>'p2024'!NZ6</f>
        <v>43698</v>
      </c>
      <c r="OA6" s="10">
        <f>'p2024'!OA6</f>
        <v>43649</v>
      </c>
      <c r="OB6" s="10">
        <f>'p2024'!OB6</f>
        <v>43635</v>
      </c>
      <c r="OC6" s="10">
        <f>'p2024'!OC6</f>
        <v>43634</v>
      </c>
      <c r="OD6" s="10">
        <f>'p2024'!OD6</f>
        <v>43634</v>
      </c>
      <c r="OE6" s="10">
        <f>'p2024'!OE6</f>
        <v>43634</v>
      </c>
      <c r="OF6" s="10">
        <f>'p2024'!OF6</f>
        <v>43629</v>
      </c>
      <c r="OG6" s="10">
        <f>'p2024'!OG6</f>
        <v>43628</v>
      </c>
      <c r="OH6" s="10">
        <f>'p2024'!OH6</f>
        <v>43606</v>
      </c>
      <c r="OI6" s="10">
        <f>'p2024'!OI6</f>
        <v>43606</v>
      </c>
      <c r="OJ6" s="10">
        <f>'p2024'!OJ6</f>
        <v>43600</v>
      </c>
      <c r="OK6" s="10">
        <f>'p2024'!OK6</f>
        <v>43598</v>
      </c>
      <c r="OL6" s="10">
        <f>'p2024'!OL6</f>
        <v>43594</v>
      </c>
      <c r="OM6" s="10">
        <f>'p2024'!OM6</f>
        <v>43593</v>
      </c>
      <c r="ON6" s="10">
        <f>'p2024'!ON6</f>
        <v>43592</v>
      </c>
      <c r="OO6" s="10">
        <f>'p2024'!OO6</f>
        <v>43580</v>
      </c>
      <c r="OP6" s="10">
        <f>'p2024'!OP6</f>
        <v>43566</v>
      </c>
      <c r="OQ6" s="10">
        <f>'p2024'!OQ6</f>
        <v>43566</v>
      </c>
      <c r="OR6" s="10">
        <f>'p2024'!OR6</f>
        <v>43565</v>
      </c>
      <c r="OS6" s="10">
        <f>'p2024'!OS6</f>
        <v>43564</v>
      </c>
      <c r="OT6" s="10">
        <f>'p2024'!OT6</f>
        <v>43552</v>
      </c>
      <c r="OU6" s="10">
        <f>'p2024'!OU6</f>
        <v>43551</v>
      </c>
      <c r="OV6" s="10">
        <f>'p2024'!OV6</f>
        <v>43538</v>
      </c>
      <c r="OW6" s="10">
        <f>'p2024'!OW6</f>
        <v>43537</v>
      </c>
      <c r="OX6" s="10">
        <f>'p2024'!OX6</f>
        <v>43516</v>
      </c>
      <c r="OY6" s="10">
        <f>'p2024'!OY6</f>
        <v>43509</v>
      </c>
      <c r="OZ6" s="10">
        <f>'p2024'!OZ6</f>
        <v>43495</v>
      </c>
      <c r="PA6" s="10">
        <f>'p2024'!PA6</f>
        <v>43495</v>
      </c>
      <c r="PB6" s="10">
        <f>'p2024'!PB6</f>
        <v>43493</v>
      </c>
      <c r="PC6" s="10">
        <f>'p2024'!PC6</f>
        <v>43489</v>
      </c>
      <c r="PD6" s="10">
        <f>'p2024'!PD6</f>
        <v>43487</v>
      </c>
      <c r="PE6" s="10">
        <f>'p2024'!PE6</f>
        <v>43469</v>
      </c>
      <c r="PF6" s="10">
        <f>'p2024'!PF6</f>
        <v>43454</v>
      </c>
      <c r="PG6" s="10">
        <f>'p2024'!PG6</f>
        <v>43453</v>
      </c>
      <c r="PH6" s="10">
        <f>'p2024'!PH6</f>
        <v>43451</v>
      </c>
      <c r="PI6" s="10">
        <f>'p2024'!PI6</f>
        <v>43448</v>
      </c>
      <c r="PJ6" s="10">
        <f>'p2024'!PJ6</f>
        <v>43446</v>
      </c>
      <c r="PK6" s="10">
        <f>'p2024'!PK6</f>
        <v>43431</v>
      </c>
      <c r="PL6" s="10">
        <f>'p2024'!PL6</f>
        <v>43425</v>
      </c>
      <c r="PM6" s="10">
        <f>'p2024'!PM6</f>
        <v>43419</v>
      </c>
      <c r="PN6" s="10">
        <f>'p2024'!PN6</f>
        <v>43417</v>
      </c>
      <c r="PO6" s="10">
        <f>'p2024'!PO6</f>
        <v>43417</v>
      </c>
      <c r="PP6" s="10">
        <f>'p2024'!PP6</f>
        <v>43412</v>
      </c>
      <c r="PQ6" s="10">
        <f>'p2024'!PQ6</f>
        <v>43412</v>
      </c>
      <c r="PR6" s="10">
        <f>'p2024'!PR6</f>
        <v>43411</v>
      </c>
      <c r="PS6" s="10">
        <f>'p2024'!PS6</f>
        <v>43411</v>
      </c>
      <c r="PT6" s="10">
        <f>'p2024'!PT6</f>
        <v>43398</v>
      </c>
      <c r="PU6" s="10">
        <f>'p2024'!PU6</f>
        <v>43397</v>
      </c>
      <c r="PV6" s="10">
        <f>'p2024'!PV6</f>
        <v>43383</v>
      </c>
      <c r="PW6" s="10">
        <f>'p2024'!PW6</f>
        <v>43375</v>
      </c>
      <c r="PX6" s="10">
        <f>'p2024'!PX6</f>
        <v>43371</v>
      </c>
      <c r="PY6" s="10">
        <f>'p2024'!PY6</f>
        <v>43349</v>
      </c>
      <c r="PZ6" s="10">
        <f>'p2024'!PZ6</f>
        <v>43348</v>
      </c>
      <c r="QA6" s="10">
        <f>'p2024'!QA6</f>
        <v>43343</v>
      </c>
      <c r="QB6" s="10">
        <f>'p2024'!QB6</f>
        <v>43342</v>
      </c>
      <c r="QC6" s="10">
        <f>'p2024'!QC6</f>
        <v>43340</v>
      </c>
      <c r="QD6" s="10">
        <f>'p2024'!QD6</f>
        <v>43334</v>
      </c>
      <c r="QE6" s="10">
        <f>'p2024'!QE6</f>
        <v>43329</v>
      </c>
      <c r="QF6" s="10">
        <f>'p2024'!QF6</f>
        <v>43284</v>
      </c>
      <c r="QG6" s="10">
        <f>'p2024'!QG6</f>
        <v>43272</v>
      </c>
      <c r="QH6" s="10">
        <f>'p2024'!QH6</f>
        <v>43271</v>
      </c>
      <c r="QI6" s="10">
        <f>'p2024'!QI6</f>
        <v>43271</v>
      </c>
      <c r="QJ6" s="10">
        <f>'p2024'!QJ6</f>
        <v>43270</v>
      </c>
      <c r="QK6" s="10">
        <f>'p2024'!QK6</f>
        <v>43265</v>
      </c>
      <c r="QL6" s="10">
        <f>'p2024'!QL6</f>
        <v>43264</v>
      </c>
      <c r="QM6" s="10">
        <f>'p2024'!QM6</f>
        <v>43264</v>
      </c>
      <c r="QN6" s="10">
        <f>'p2024'!QN6</f>
        <v>43250</v>
      </c>
      <c r="QO6" s="10">
        <f>'p2024'!QO6</f>
        <v>43242</v>
      </c>
      <c r="QP6" s="10">
        <f>'p2024'!QP6</f>
        <v>43236</v>
      </c>
      <c r="QQ6" s="10">
        <f>'p2024'!QQ6</f>
        <v>43235</v>
      </c>
      <c r="QR6" s="10">
        <f>'p2024'!QR6</f>
        <v>43223</v>
      </c>
      <c r="QS6" s="10">
        <f>'p2024'!QS6</f>
        <v>43216</v>
      </c>
      <c r="QT6" s="10">
        <f>'p2024'!QT6</f>
        <v>43215</v>
      </c>
      <c r="QU6" s="10">
        <f>'p2024'!QU6</f>
        <v>43214</v>
      </c>
      <c r="QV6" s="10">
        <f>'p2024'!QV6</f>
        <v>43214</v>
      </c>
      <c r="QW6" s="10">
        <f>'p2024'!QW6</f>
        <v>43206</v>
      </c>
      <c r="QX6" s="10">
        <f>'p2024'!QX6</f>
        <v>43202</v>
      </c>
      <c r="QY6" s="10">
        <f>'p2024'!QY6</f>
        <v>43195</v>
      </c>
      <c r="QZ6" s="10">
        <f>'p2024'!QZ6</f>
        <v>43186</v>
      </c>
      <c r="RA6" s="10">
        <f>'p2024'!RA6</f>
        <v>43186</v>
      </c>
      <c r="RB6" s="10">
        <f>'p2024'!RB6</f>
        <v>43186</v>
      </c>
      <c r="RC6" s="10">
        <f>'p2024'!RC6</f>
        <v>43173</v>
      </c>
      <c r="RD6" s="10">
        <f>'p2024'!RD6</f>
        <v>43152</v>
      </c>
      <c r="RE6" s="10">
        <f>'p2024'!RE6</f>
        <v>43152</v>
      </c>
      <c r="RF6" s="10">
        <f>'p2024'!RF6</f>
        <v>43146</v>
      </c>
      <c r="RG6" s="10">
        <f>'p2024'!RG6</f>
        <v>43145</v>
      </c>
      <c r="RH6" s="10">
        <f>'p2024'!RH6</f>
        <v>43137</v>
      </c>
      <c r="RI6" s="10">
        <f>'p2024'!RI6</f>
        <v>43124</v>
      </c>
      <c r="RJ6" s="10">
        <f>'p2024'!RJ6</f>
        <v>43124</v>
      </c>
      <c r="RK6" s="10">
        <f>'p2024'!RK6</f>
        <v>43118</v>
      </c>
      <c r="RL6" s="10">
        <f>'p2024'!RL6</f>
        <v>43105</v>
      </c>
      <c r="RM6" s="10">
        <f>'p2024'!RM6</f>
        <v>43090</v>
      </c>
      <c r="RN6" s="10">
        <f>'p2024'!RN6</f>
        <v>43090</v>
      </c>
      <c r="RO6" s="10">
        <f>'p2024'!RO6</f>
        <v>43089</v>
      </c>
      <c r="RP6" s="10">
        <f>'p2024'!RP6</f>
        <v>43088</v>
      </c>
      <c r="RQ6" s="10">
        <f>'p2024'!RQ6</f>
        <v>43083</v>
      </c>
      <c r="RR6" s="10">
        <f>'p2024'!RR6</f>
        <v>43082</v>
      </c>
      <c r="RS6" s="10">
        <f>'p2024'!RS6</f>
        <v>43076</v>
      </c>
      <c r="RT6" s="10">
        <f>'p2024'!RT6</f>
        <v>43067</v>
      </c>
      <c r="RU6" s="10">
        <f>'p2024'!RU6</f>
        <v>43061</v>
      </c>
      <c r="RV6" s="10">
        <f>'p2024'!RV6</f>
        <v>43060</v>
      </c>
      <c r="RW6" s="10">
        <f>'p2024'!RW6</f>
        <v>43056</v>
      </c>
      <c r="RX6" s="10">
        <f>'p2024'!RX6</f>
        <v>43048</v>
      </c>
      <c r="RY6" s="10">
        <f>'p2024'!RY6</f>
        <v>43048</v>
      </c>
      <c r="RZ6" s="10">
        <f>'p2024'!RZ6</f>
        <v>43034</v>
      </c>
      <c r="SA6" s="10">
        <f>'p2024'!SA6</f>
        <v>43033</v>
      </c>
      <c r="SB6" s="10">
        <f>'p2024'!SB6</f>
        <v>43033</v>
      </c>
      <c r="SC6" s="10">
        <f>'p2024'!SC6</f>
        <v>43025</v>
      </c>
      <c r="SD6" s="10">
        <f>'p2024'!SD6</f>
        <v>43018</v>
      </c>
      <c r="SE6" s="10">
        <f>'p2024'!SE6</f>
        <v>43018</v>
      </c>
      <c r="SF6" s="10">
        <f>'p2024'!SF6</f>
        <v>43004</v>
      </c>
      <c r="SG6" s="10">
        <f>'p2024'!SG6</f>
        <v>42998</v>
      </c>
      <c r="SH6" s="10">
        <f>'p2024'!SH6</f>
        <v>42985</v>
      </c>
      <c r="SI6" s="10">
        <f>'p2024'!SI6</f>
        <v>42984</v>
      </c>
      <c r="SJ6" s="10">
        <f>'p2024'!SJ6</f>
        <v>42984</v>
      </c>
      <c r="SK6" s="10">
        <f>'p2024'!SK6</f>
        <v>42976</v>
      </c>
      <c r="SL6" s="10">
        <f>'p2024'!SL6</f>
        <v>42976</v>
      </c>
      <c r="SM6" s="10">
        <f>'p2024'!SM6</f>
        <v>42971</v>
      </c>
      <c r="SN6" s="10">
        <f>'p2024'!SN6</f>
        <v>42920</v>
      </c>
      <c r="SO6" s="10">
        <f>'p2024'!SO6</f>
        <v>42914</v>
      </c>
      <c r="SP6" s="10">
        <f>'p2024'!SP6</f>
        <v>42907</v>
      </c>
      <c r="SQ6" s="10">
        <f>'p2024'!SQ6</f>
        <v>42906</v>
      </c>
      <c r="SR6" s="10">
        <f>'p2024'!SR6</f>
        <v>42906</v>
      </c>
      <c r="SS6" s="10">
        <f>'p2024'!SS6</f>
        <v>42902</v>
      </c>
      <c r="ST6" s="10">
        <f>'p2024'!ST6</f>
        <v>42901</v>
      </c>
      <c r="SU6" s="10">
        <f>'p2024'!SU6</f>
        <v>42901</v>
      </c>
      <c r="SV6" s="10">
        <f>'p2024'!SV6</f>
        <v>42899</v>
      </c>
      <c r="SW6" s="10">
        <f>'p2024'!SW6</f>
        <v>42893</v>
      </c>
      <c r="SX6" s="10">
        <f>'p2024'!SX6</f>
        <v>42866</v>
      </c>
      <c r="SY6" s="10">
        <f>'p2024'!SY6</f>
        <v>42865</v>
      </c>
      <c r="SZ6" s="10">
        <f>'p2024'!SZ6</f>
        <v>42864</v>
      </c>
      <c r="TA6" s="10">
        <f>'p2024'!TA6</f>
        <v>42852</v>
      </c>
      <c r="TB6" s="10">
        <f>'p2024'!TB6</f>
        <v>42851</v>
      </c>
      <c r="TC6" s="10">
        <f>'p2024'!TC6</f>
        <v>42850</v>
      </c>
      <c r="TD6" s="10">
        <f>'p2024'!TD6</f>
        <v>42843</v>
      </c>
      <c r="TE6" s="10">
        <f>'p2024'!TE6</f>
        <v>42831</v>
      </c>
      <c r="TF6" s="10">
        <f>'p2024'!TF6</f>
        <v>42831</v>
      </c>
      <c r="TG6" s="10">
        <f>'p2024'!TG6</f>
        <v>42830</v>
      </c>
      <c r="TH6" s="10">
        <f>'p2024'!TH6</f>
        <v>42823</v>
      </c>
      <c r="TI6" s="10">
        <f>'p2024'!TI6</f>
        <v>42822</v>
      </c>
      <c r="TJ6" s="10">
        <f>'p2024'!TJ6</f>
        <v>42822</v>
      </c>
      <c r="TK6" s="10">
        <f>'p2024'!TK6</f>
        <v>42815</v>
      </c>
      <c r="TL6" s="10">
        <f>'p2024'!TL6</f>
        <v>42788</v>
      </c>
      <c r="TM6" s="10">
        <f>'p2024'!TM6</f>
        <v>42782</v>
      </c>
      <c r="TN6" s="10">
        <f>'p2024'!TN6</f>
        <v>42781</v>
      </c>
      <c r="TO6" s="10">
        <f>'p2024'!TO6</f>
        <v>42779</v>
      </c>
      <c r="TP6" s="10">
        <f>'p2024'!TP6</f>
        <v>42773</v>
      </c>
      <c r="TQ6" s="10">
        <f>'p2024'!TQ6</f>
        <v>42754</v>
      </c>
      <c r="TR6" s="10">
        <f>'p2024'!TR6</f>
        <v>42740</v>
      </c>
      <c r="TS6" s="10">
        <f>'p2024'!TS6</f>
        <v>42725</v>
      </c>
      <c r="TT6" s="10">
        <f>'p2024'!TT6</f>
        <v>42725</v>
      </c>
      <c r="TU6" s="10">
        <f>'p2024'!TU6</f>
        <v>42724</v>
      </c>
      <c r="TV6" s="10">
        <f>'p2024'!TV6</f>
        <v>42724</v>
      </c>
      <c r="TW6" s="10">
        <f>'p2024'!TW6</f>
        <v>42720</v>
      </c>
      <c r="TX6" s="10">
        <f>'p2024'!TX6</f>
        <v>42719</v>
      </c>
      <c r="TY6" s="10">
        <f>'p2024'!TY6</f>
        <v>42718</v>
      </c>
      <c r="TZ6" s="10">
        <f>'p2024'!TZ6</f>
        <v>42712</v>
      </c>
      <c r="UA6" s="10">
        <f>'p2024'!UA6</f>
        <v>42711</v>
      </c>
      <c r="UB6" s="10">
        <f>'p2024'!UB6</f>
        <v>42702</v>
      </c>
      <c r="UC6" s="10">
        <f>'p2024'!UC6</f>
        <v>42698</v>
      </c>
      <c r="UD6" s="10">
        <f>'p2024'!UD6</f>
        <v>42696</v>
      </c>
      <c r="UE6" s="10">
        <f>'p2024'!UE6</f>
        <v>42692</v>
      </c>
      <c r="UF6" s="10">
        <f>'p2024'!UF6</f>
        <v>42691</v>
      </c>
      <c r="UG6" s="10">
        <f>'p2024'!UG6</f>
        <v>42683</v>
      </c>
      <c r="UH6" s="10">
        <f>'p2024'!UH6</f>
        <v>42670</v>
      </c>
      <c r="UI6" s="10">
        <f>'p2024'!UI6</f>
        <v>42669</v>
      </c>
      <c r="UJ6" s="10">
        <f>'p2024'!UJ6</f>
        <v>42654</v>
      </c>
      <c r="UK6" s="10">
        <f>'p2024'!UK6</f>
        <v>42648</v>
      </c>
      <c r="UL6" s="10">
        <f>'p2024'!UL6</f>
        <v>42648</v>
      </c>
      <c r="UM6" s="10">
        <f>'p2024'!UM6</f>
        <v>42647</v>
      </c>
      <c r="UN6" s="10">
        <f>'p2024'!UN6</f>
        <v>42642</v>
      </c>
      <c r="UO6" s="10">
        <f>'p2024'!UO6</f>
        <v>42636</v>
      </c>
      <c r="UP6" s="10">
        <f>'p2024'!UP6</f>
        <v>42633</v>
      </c>
      <c r="UQ6" s="10">
        <f>'p2024'!UQ6</f>
        <v>42620</v>
      </c>
      <c r="UR6" s="10">
        <f>'p2024'!UR6</f>
        <v>42619</v>
      </c>
      <c r="US6" s="10">
        <f>'p2024'!US6</f>
        <v>42619</v>
      </c>
      <c r="UT6" s="10">
        <f>'p2024'!UT6</f>
        <v>42613</v>
      </c>
      <c r="UU6" s="10">
        <f>'p2024'!UU6</f>
        <v>42612</v>
      </c>
      <c r="UV6" s="10">
        <f>'p2024'!UV6</f>
        <v>42611</v>
      </c>
      <c r="UW6" s="10">
        <f>'p2024'!UW6</f>
        <v>42606</v>
      </c>
      <c r="UX6" s="10">
        <f>'p2024'!UX6</f>
        <v>42557</v>
      </c>
      <c r="UY6" s="10">
        <f>'p2024'!UY6</f>
        <v>42552</v>
      </c>
      <c r="UZ6" s="10">
        <f>'p2024'!UZ6</f>
        <v>42551</v>
      </c>
      <c r="VA6" s="10">
        <f>'p2024'!VA6</f>
        <v>42543</v>
      </c>
      <c r="VB6" s="10">
        <f>'p2024'!VB6</f>
        <v>42543</v>
      </c>
      <c r="VC6" s="10">
        <f>'p2024'!VC6</f>
        <v>42537</v>
      </c>
      <c r="VD6" s="10">
        <f>'p2024'!VD6</f>
        <v>42536</v>
      </c>
      <c r="VE6" s="10">
        <f>'p2024'!VE6</f>
        <v>42535</v>
      </c>
      <c r="VF6" s="10">
        <f>'p2024'!VF6</f>
        <v>42529</v>
      </c>
      <c r="VG6" s="10">
        <f>'p2024'!VG6</f>
        <v>42522</v>
      </c>
      <c r="VH6" s="10">
        <f>'p2024'!VH6</f>
        <v>42508</v>
      </c>
      <c r="VI6" s="10">
        <f>'p2024'!VI6</f>
        <v>42500</v>
      </c>
      <c r="VJ6" s="10">
        <f>'p2024'!VJ6</f>
        <v>42493</v>
      </c>
      <c r="VK6" s="10">
        <f>'p2024'!VK6</f>
        <v>42488</v>
      </c>
      <c r="VL6" s="10">
        <f>'p2024'!VL6</f>
        <v>42488</v>
      </c>
      <c r="VM6" s="10">
        <f>'p2024'!VM6</f>
        <v>42487</v>
      </c>
      <c r="VN6" s="10">
        <f>'p2024'!VN6</f>
        <v>42481</v>
      </c>
      <c r="VO6" s="10">
        <f>'p2024'!VO6</f>
        <v>42480</v>
      </c>
      <c r="VP6" s="10">
        <f>'p2024'!VP6</f>
        <v>42474</v>
      </c>
      <c r="VQ6" s="10">
        <f>'p2024'!VQ6</f>
        <v>42473</v>
      </c>
      <c r="VR6" s="10">
        <f>'p2024'!VR6</f>
        <v>42472</v>
      </c>
      <c r="VS6" s="10">
        <f>'p2024'!VS6</f>
        <v>42466</v>
      </c>
      <c r="VT6" s="10">
        <f>'p2024'!VT6</f>
        <v>42459</v>
      </c>
      <c r="VU6" s="10">
        <f>'p2024'!VU6</f>
        <v>42452</v>
      </c>
      <c r="VV6" s="10">
        <f>'p2024'!VV6</f>
        <v>42445</v>
      </c>
      <c r="VW6" s="10">
        <f>'p2024'!VW6</f>
        <v>42444</v>
      </c>
      <c r="VX6" s="10">
        <f>'p2024'!VX6</f>
        <v>42426</v>
      </c>
      <c r="VY6" s="10">
        <f>'p2024'!VY6</f>
        <v>42424</v>
      </c>
      <c r="VZ6" s="10">
        <f>'p2024'!VZ6</f>
        <v>42411</v>
      </c>
      <c r="WA6" s="10">
        <f>'p2024'!WA6</f>
        <v>42409</v>
      </c>
      <c r="WB6" s="10">
        <f>'p2024'!WB6</f>
        <v>42404</v>
      </c>
      <c r="WC6" s="10">
        <f>'p2024'!WC6</f>
        <v>42395</v>
      </c>
      <c r="WD6" s="10">
        <f>'p2024'!WD6</f>
        <v>42376</v>
      </c>
      <c r="WE6" s="10">
        <f>'p2024'!WE6</f>
        <v>42359</v>
      </c>
      <c r="WF6" s="10">
        <f>'p2024'!WF6</f>
        <v>42359</v>
      </c>
      <c r="WG6" s="10">
        <f>'p2024'!WG6</f>
        <v>42353</v>
      </c>
      <c r="WH6" s="10">
        <f>'p2024'!WH6</f>
        <v>42353</v>
      </c>
      <c r="WI6" s="10">
        <f>'p2024'!WI6</f>
        <v>42348</v>
      </c>
      <c r="WJ6" s="10">
        <f>'p2024'!WJ6</f>
        <v>42347</v>
      </c>
      <c r="WK6" s="10">
        <f>'p2024'!WK6</f>
        <v>42347</v>
      </c>
      <c r="WL6" s="10">
        <f>'p2024'!WL6</f>
        <v>42340</v>
      </c>
      <c r="WM6" s="10">
        <f>'p2024'!WM6</f>
        <v>42332</v>
      </c>
      <c r="WN6" s="10">
        <f>'p2024'!WN6</f>
        <v>42331</v>
      </c>
      <c r="WO6" s="10">
        <f>'p2024'!WO6</f>
        <v>42320</v>
      </c>
      <c r="WP6" s="10">
        <f>'p2024'!WP6</f>
        <v>42318</v>
      </c>
      <c r="WQ6" s="10">
        <f>'p2024'!WQ6</f>
        <v>42317</v>
      </c>
      <c r="WR6" s="10">
        <f>'p2024'!WR6</f>
        <v>42313</v>
      </c>
      <c r="WS6" s="10">
        <f>'p2024'!WS6</f>
        <v>42310</v>
      </c>
      <c r="WT6" s="10">
        <f>'p2024'!WT6</f>
        <v>42305</v>
      </c>
      <c r="WU6" s="10">
        <f>'p2024'!WU6</f>
        <v>42298</v>
      </c>
      <c r="WV6" s="10">
        <f>'p2024'!WV6</f>
        <v>42285</v>
      </c>
      <c r="WW6" s="10">
        <f>'p2024'!WW6</f>
        <v>42284</v>
      </c>
      <c r="WX6" s="10">
        <f>'p2024'!WX6</f>
        <v>42283</v>
      </c>
      <c r="WY6" s="10">
        <f>'p2024'!WY6</f>
        <v>42271</v>
      </c>
      <c r="WZ6" s="10">
        <f>'p2024'!WZ6</f>
        <v>42271</v>
      </c>
      <c r="XA6" s="10">
        <f>'p2024'!XA6</f>
        <v>42268</v>
      </c>
      <c r="XB6" s="10">
        <f>'p2024'!XB6</f>
        <v>42250</v>
      </c>
      <c r="XC6" s="10">
        <f>'p2024'!XC6</f>
        <v>42249</v>
      </c>
      <c r="XD6" s="10">
        <f>'p2024'!XD6</f>
        <v>42249</v>
      </c>
      <c r="XE6" s="10">
        <f>'p2024'!XE6</f>
        <v>42243</v>
      </c>
      <c r="XF6" s="10">
        <f>'p2024'!XF6</f>
        <v>42242</v>
      </c>
      <c r="XG6" s="10">
        <f>'p2024'!XG6</f>
        <v>42241</v>
      </c>
      <c r="XH6" s="10">
        <f>'p2024'!XH6</f>
        <v>42240</v>
      </c>
      <c r="XI6" s="10">
        <f>'p2024'!XI6</f>
        <v>42237</v>
      </c>
      <c r="XJ6" s="10">
        <f>'p2024'!XJ6</f>
        <v>42237</v>
      </c>
      <c r="XK6" s="10">
        <f>'p2024'!XK6</f>
        <v>42186</v>
      </c>
      <c r="XL6" s="10">
        <f>'p2024'!XL6</f>
        <v>42185</v>
      </c>
      <c r="XM6" s="10">
        <f>'p2024'!XM6</f>
        <v>42180</v>
      </c>
      <c r="XN6" s="10">
        <f>'p2024'!XN6</f>
        <v>42172</v>
      </c>
      <c r="XO6" s="10">
        <f>'p2024'!XO6</f>
        <v>42170</v>
      </c>
      <c r="XP6" s="10">
        <f>'p2024'!XP6</f>
        <v>42166</v>
      </c>
      <c r="XQ6" s="10">
        <f>'p2024'!XQ6</f>
        <v>42165</v>
      </c>
      <c r="XR6" s="10">
        <f>'p2024'!XR6</f>
        <v>42164</v>
      </c>
      <c r="XS6" s="10">
        <f>'p2024'!XS6</f>
        <v>42158</v>
      </c>
      <c r="XT6" s="10">
        <f>'p2024'!XT6</f>
        <v>42129</v>
      </c>
      <c r="XU6" s="10">
        <f>'p2024'!XU6</f>
        <v>42129</v>
      </c>
      <c r="XV6" s="10">
        <f>'p2024'!XV6</f>
        <v>42123</v>
      </c>
      <c r="XW6" s="10">
        <f>'p2024'!XW6</f>
        <v>42123</v>
      </c>
      <c r="XX6" s="10">
        <f>'p2024'!XX6</f>
        <v>42117</v>
      </c>
      <c r="XY6" s="10">
        <f>'p2024'!XY6</f>
        <v>42117</v>
      </c>
      <c r="XZ6" s="10">
        <f>'p2024'!XZ6</f>
        <v>42115</v>
      </c>
      <c r="YA6" s="10">
        <f>'p2024'!YA6</f>
        <v>42115</v>
      </c>
      <c r="YB6" s="10">
        <f>'p2024'!YB6</f>
        <v>42114</v>
      </c>
      <c r="YC6" s="10">
        <f>'p2024'!YC6</f>
        <v>42109</v>
      </c>
      <c r="YD6" s="10">
        <f>'p2024'!YD6</f>
        <v>42108</v>
      </c>
      <c r="YE6" s="10">
        <f>'p2024'!YE6</f>
        <v>42090</v>
      </c>
      <c r="YF6" s="10">
        <f>'p2024'!YF6</f>
        <v>42088</v>
      </c>
      <c r="YG6" s="10">
        <f>'p2024'!YG6</f>
        <v>42088</v>
      </c>
      <c r="YH6" s="10">
        <f>'p2024'!YH6</f>
        <v>42080</v>
      </c>
      <c r="YI6" s="10">
        <f>'p2024'!YI6</f>
        <v>42074</v>
      </c>
      <c r="YJ6" s="10">
        <f>'p2024'!YJ6</f>
        <v>42047</v>
      </c>
      <c r="YK6" s="10">
        <f>'p2024'!YK6</f>
        <v>42045</v>
      </c>
      <c r="YL6" s="10">
        <f>'p2024'!YL6</f>
        <v>42040</v>
      </c>
      <c r="YM6" s="10">
        <f>'p2024'!YM6</f>
        <v>42031</v>
      </c>
      <c r="YN6" s="10">
        <f>'p2024'!YN6</f>
        <v>42024</v>
      </c>
      <c r="YO6" s="10">
        <f>'p2024'!YO6</f>
        <v>42019</v>
      </c>
      <c r="YP6" s="10">
        <f>'p2024'!YP6</f>
        <v>42012</v>
      </c>
      <c r="YQ6" s="10">
        <f>'p2024'!YQ6</f>
        <v>41992</v>
      </c>
      <c r="YR6" s="10">
        <f>'p2024'!YR6</f>
        <v>41991</v>
      </c>
      <c r="YS6" s="10">
        <f>'p2024'!YS6</f>
        <v>41989</v>
      </c>
      <c r="YT6" s="10">
        <f>'p2024'!YT6</f>
        <v>41984</v>
      </c>
      <c r="YU6" s="10">
        <f>'p2024'!YU6</f>
        <v>41982</v>
      </c>
      <c r="YV6" s="10">
        <f>'p2024'!YV6</f>
        <v>41982</v>
      </c>
      <c r="YW6" s="10">
        <f>'p2024'!YW6</f>
        <v>41975</v>
      </c>
      <c r="YX6" s="10">
        <f>'p2024'!YX6</f>
        <v>41968</v>
      </c>
      <c r="YY6" s="10">
        <f>'p2024'!YY6</f>
        <v>41968</v>
      </c>
      <c r="YZ6" s="10">
        <f>'p2024'!YZ6</f>
        <v>41968</v>
      </c>
      <c r="ZA6" s="10">
        <f>'p2024'!ZA6</f>
        <v>41949</v>
      </c>
      <c r="ZB6" s="10">
        <f>'p2024'!ZB6</f>
        <v>41948</v>
      </c>
      <c r="ZC6" s="10">
        <f>'p2024'!ZC6</f>
        <v>41947</v>
      </c>
      <c r="ZD6" s="10">
        <f>'p2024'!ZD6</f>
        <v>41940</v>
      </c>
      <c r="ZE6" s="10">
        <f>'p2024'!ZE6</f>
        <v>41935</v>
      </c>
      <c r="ZF6" s="10">
        <f>'p2024'!ZF6</f>
        <v>41926</v>
      </c>
      <c r="ZG6" s="10">
        <f>'p2024'!ZG6</f>
        <v>41925</v>
      </c>
      <c r="ZH6" s="10">
        <f>'p2024'!ZH6</f>
        <v>41920</v>
      </c>
      <c r="ZI6" s="10">
        <f>'p2024'!ZI6</f>
        <v>41912</v>
      </c>
      <c r="ZJ6" s="10">
        <f>'p2024'!ZJ6</f>
        <v>41907</v>
      </c>
      <c r="ZK6" s="10">
        <f>'p2024'!ZK6</f>
        <v>41886</v>
      </c>
      <c r="ZL6" s="10">
        <f>'p2024'!ZL6</f>
        <v>41885</v>
      </c>
      <c r="ZM6" s="10">
        <f>'p2024'!ZM6</f>
        <v>41884</v>
      </c>
      <c r="ZN6" s="10">
        <f>'p2024'!ZN6</f>
        <v>41881</v>
      </c>
      <c r="ZO6" s="10">
        <f>'p2024'!ZO6</f>
        <v>41879</v>
      </c>
      <c r="ZP6" s="10">
        <f>'p2024'!ZP6</f>
        <v>41878</v>
      </c>
      <c r="ZQ6" s="10">
        <f>'p2024'!ZQ6</f>
        <v>41877</v>
      </c>
      <c r="ZR6" s="10">
        <f>'p2024'!ZR6</f>
        <v>41877</v>
      </c>
      <c r="ZS6" s="10">
        <f>'p2024'!ZS6</f>
        <v>41874</v>
      </c>
      <c r="ZT6" s="10">
        <f>'p2024'!ZT6</f>
        <v>41869</v>
      </c>
      <c r="ZU6" s="10">
        <f>'p2024'!ZU6</f>
        <v>41824</v>
      </c>
      <c r="ZV6" s="10">
        <f>'p2024'!ZV6</f>
        <v>41823</v>
      </c>
      <c r="ZW6" s="10">
        <f>'p2024'!ZW6</f>
        <v>41815</v>
      </c>
      <c r="ZX6" s="10">
        <f>'p2024'!ZX6</f>
        <v>41808</v>
      </c>
      <c r="ZY6" s="10">
        <f>'p2024'!ZY6</f>
        <v>41808</v>
      </c>
      <c r="ZZ6" s="10">
        <f>'p2024'!ZZ6</f>
        <v>41806</v>
      </c>
      <c r="AAA6" s="10">
        <f>'p2024'!AAA6</f>
        <v>41801</v>
      </c>
      <c r="AAB6" s="10">
        <f>'p2024'!AAB6</f>
        <v>41800</v>
      </c>
      <c r="AAC6" s="10">
        <f>'p2024'!AAC6</f>
        <v>41794</v>
      </c>
      <c r="AAD6" s="10">
        <f>'p2024'!AAD6</f>
        <v>41774</v>
      </c>
      <c r="AAE6" s="10">
        <f>'p2024'!AAE6</f>
        <v>41772</v>
      </c>
      <c r="AAF6" s="10">
        <f>'p2024'!AAF6</f>
        <v>41765</v>
      </c>
      <c r="AAG6" s="10">
        <f>'p2024'!AAG6</f>
        <v>41764</v>
      </c>
      <c r="AAH6" s="10">
        <f>'p2024'!AAH6</f>
        <v>41764</v>
      </c>
      <c r="AAI6" s="10">
        <f>'p2024'!AAI6</f>
        <v>41758</v>
      </c>
      <c r="AAJ6" s="10">
        <f>'p2024'!AAJ6</f>
        <v>41738</v>
      </c>
      <c r="AAK6" s="10">
        <f>'p2024'!AAK6</f>
        <v>41738</v>
      </c>
      <c r="AAL6" s="10">
        <f>'p2024'!AAL6</f>
        <v>41737</v>
      </c>
      <c r="AAM6" s="10">
        <f>'p2024'!AAM6</f>
        <v>41737</v>
      </c>
      <c r="AAN6" s="10">
        <f>'p2024'!AAN6</f>
        <v>41737</v>
      </c>
      <c r="AAO6" s="10">
        <f>'p2024'!AAO6</f>
        <v>41732</v>
      </c>
      <c r="AAP6" s="10">
        <f>'p2024'!AAP6</f>
        <v>41725</v>
      </c>
      <c r="AAQ6" s="10">
        <f>'p2024'!AAQ6</f>
        <v>41724</v>
      </c>
      <c r="AAR6" s="10">
        <f>'p2024'!AAR6</f>
        <v>41717</v>
      </c>
      <c r="AAS6" s="10">
        <f>'p2024'!AAS6</f>
        <v>41710</v>
      </c>
      <c r="AAT6" s="10">
        <f>'p2024'!AAT6</f>
        <v>41695</v>
      </c>
      <c r="AAU6" s="10">
        <f>'p2024'!AAU6</f>
        <v>41690</v>
      </c>
      <c r="AAV6" s="10">
        <f>'p2024'!AAV6</f>
        <v>41684</v>
      </c>
      <c r="AAW6" s="10">
        <f>'p2024'!AAW6</f>
        <v>41683</v>
      </c>
      <c r="AAX6" s="10">
        <f>'p2024'!AAX6</f>
        <v>41681</v>
      </c>
      <c r="AAY6" s="10">
        <f>'p2024'!AAY6</f>
        <v>41675</v>
      </c>
      <c r="AAZ6" s="10">
        <f>'p2024'!AAZ6</f>
        <v>41660</v>
      </c>
      <c r="ABA6" s="10">
        <f>'p2024'!ABA6</f>
        <v>41627</v>
      </c>
      <c r="ABB6" s="10">
        <f>'p2024'!ABB6</f>
        <v>41627</v>
      </c>
      <c r="ABC6" s="10">
        <f>'p2024'!ABC6</f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" si="0">CONCATENATE(YEAR(B6),":",INT((B6-(DATE(YEAR(B6+(MOD(8-WEEKDAY(B6),7)-3)),1,1))-3+MOD(WEEKDAY(DATE(YEAR(B6+(MOD(8-WEEKDAY(B6),7)-3)),1,1))+1,7))/7)+1)</f>
        <v>2025:50</v>
      </c>
      <c r="C7" s="46" t="str">
        <f t="shared" ref="C7:D7" si="1">CONCATENATE(YEAR(C6),":",INT((C6-(DATE(YEAR(C6+(MOD(8-WEEKDAY(C6),7)-3)),1,1))-3+MOD(WEEKDAY(DATE(YEAR(C6+(MOD(8-WEEKDAY(C6),7)-3)),1,1))+1,7))/7)+1)</f>
        <v>2025:49</v>
      </c>
      <c r="D7" s="46" t="str">
        <f t="shared" si="1"/>
        <v>2025:49</v>
      </c>
      <c r="E7" s="46" t="str">
        <f t="shared" ref="E7:F7" si="2">CONCATENATE(YEAR(E6),":",INT((E6-(DATE(YEAR(E6+(MOD(8-WEEKDAY(E6),7)-3)),1,1))-3+MOD(WEEKDAY(DATE(YEAR(E6+(MOD(8-WEEKDAY(E6),7)-3)),1,1))+1,7))/7)+1)</f>
        <v>2025:48</v>
      </c>
      <c r="F7" s="46" t="str">
        <f t="shared" si="2"/>
        <v>2025:47</v>
      </c>
      <c r="G7" s="46" t="str">
        <f t="shared" ref="G7:I7" si="3">CONCATENATE(YEAR(G6),":",INT((G6-(DATE(YEAR(G6+(MOD(8-WEEKDAY(G6),7)-3)),1,1))-3+MOD(WEEKDAY(DATE(YEAR(G6+(MOD(8-WEEKDAY(G6),7)-3)),1,1))+1,7))/7)+1)</f>
        <v>2025:47</v>
      </c>
      <c r="H7" s="46" t="str">
        <f t="shared" si="3"/>
        <v>2025:46</v>
      </c>
      <c r="I7" s="46" t="str">
        <f t="shared" si="3"/>
        <v>2025:46</v>
      </c>
      <c r="J7" s="46" t="str">
        <f t="shared" ref="J7:K7" si="4">CONCATENATE(YEAR(J6),":",INT((J6-(DATE(YEAR(J6+(MOD(8-WEEKDAY(J6),7)-3)),1,1))-3+MOD(WEEKDAY(DATE(YEAR(J6+(MOD(8-WEEKDAY(J6),7)-3)),1,1))+1,7))/7)+1)</f>
        <v>2025:45</v>
      </c>
      <c r="K7" s="46" t="str">
        <f t="shared" si="4"/>
        <v>2025:43</v>
      </c>
      <c r="L7" s="46" t="str">
        <f t="shared" ref="L7:M7" si="5">CONCATENATE(YEAR(L6),":",INT((L6-(DATE(YEAR(L6+(MOD(8-WEEKDAY(L6),7)-3)),1,1))-3+MOD(WEEKDAY(DATE(YEAR(L6+(MOD(8-WEEKDAY(L6),7)-3)),1,1))+1,7))/7)+1)</f>
        <v>2025:43</v>
      </c>
      <c r="M7" s="46" t="str">
        <f t="shared" si="5"/>
        <v>2025:39</v>
      </c>
      <c r="N7" s="46" t="str">
        <f t="shared" ref="N7:O7" si="6">CONCATENATE(YEAR(N6),":",INT((N6-(DATE(YEAR(N6+(MOD(8-WEEKDAY(N6),7)-3)),1,1))-3+MOD(WEEKDAY(DATE(YEAR(N6+(MOD(8-WEEKDAY(N6),7)-3)),1,1))+1,7))/7)+1)</f>
        <v>2025:39</v>
      </c>
      <c r="O7" s="46" t="str">
        <f t="shared" si="6"/>
        <v>2025:38</v>
      </c>
      <c r="P7" s="46" t="str">
        <f t="shared" ref="P7:Q7" si="7">CONCATENATE(YEAR(P6),":",INT((P6-(DATE(YEAR(P6+(MOD(8-WEEKDAY(P6),7)-3)),1,1))-3+MOD(WEEKDAY(DATE(YEAR(P6+(MOD(8-WEEKDAY(P6),7)-3)),1,1))+1,7))/7)+1)</f>
        <v>2025:38</v>
      </c>
      <c r="Q7" s="46" t="str">
        <f t="shared" si="7"/>
        <v>2025:38</v>
      </c>
      <c r="R7" s="46" t="str">
        <f t="shared" ref="R7:S7" si="8">CONCATENATE(YEAR(R6),":",INT((R6-(DATE(YEAR(R6+(MOD(8-WEEKDAY(R6),7)-3)),1,1))-3+MOD(WEEKDAY(DATE(YEAR(R6+(MOD(8-WEEKDAY(R6),7)-3)),1,1))+1,7))/7)+1)</f>
        <v>2025:37</v>
      </c>
      <c r="S7" s="46" t="str">
        <f t="shared" si="8"/>
        <v>2025:37</v>
      </c>
      <c r="T7" s="46" t="str">
        <f t="shared" ref="T7:U7" si="9">CONCATENATE(YEAR(T6),":",INT((T6-(DATE(YEAR(T6+(MOD(8-WEEKDAY(T6),7)-3)),1,1))-3+MOD(WEEKDAY(DATE(YEAR(T6+(MOD(8-WEEKDAY(T6),7)-3)),1,1))+1,7))/7)+1)</f>
        <v>2025:36</v>
      </c>
      <c r="U7" s="46" t="str">
        <f t="shared" si="9"/>
        <v>2025:36</v>
      </c>
      <c r="V7" s="46" t="str">
        <f t="shared" ref="V7:W7" si="10">CONCATENATE(YEAR(V6),":",INT((V6-(DATE(YEAR(V6+(MOD(8-WEEKDAY(V6),7)-3)),1,1))-3+MOD(WEEKDAY(DATE(YEAR(V6+(MOD(8-WEEKDAY(V6),7)-3)),1,1))+1,7))/7)+1)</f>
        <v>2025:35</v>
      </c>
      <c r="W7" s="46" t="str">
        <f t="shared" si="10"/>
        <v>2025:35</v>
      </c>
      <c r="X7" s="46" t="str">
        <f t="shared" ref="X7:Y7" si="11">CONCATENATE(YEAR(X6),":",INT((X6-(DATE(YEAR(X6+(MOD(8-WEEKDAY(X6),7)-3)),1,1))-3+MOD(WEEKDAY(DATE(YEAR(X6+(MOD(8-WEEKDAY(X6),7)-3)),1,1))+1,7))/7)+1)</f>
        <v>2025:26</v>
      </c>
      <c r="Y7" s="46" t="str">
        <f t="shared" si="11"/>
        <v>2025:25</v>
      </c>
      <c r="Z7" s="46" t="str">
        <f t="shared" ref="Z7:AA7" si="12">CONCATENATE(YEAR(Z6),":",INT((Z6-(DATE(YEAR(Z6+(MOD(8-WEEKDAY(Z6),7)-3)),1,1))-3+MOD(WEEKDAY(DATE(YEAR(Z6+(MOD(8-WEEKDAY(Z6),7)-3)),1,1))+1,7))/7)+1)</f>
        <v>2025:25</v>
      </c>
      <c r="AA7" s="46" t="str">
        <f t="shared" si="12"/>
        <v>2025:25</v>
      </c>
      <c r="AB7" s="46" t="str">
        <f t="shared" ref="AB7:AC7" si="13">CONCATENATE(YEAR(AB6),":",INT((AB6-(DATE(YEAR(AB6+(MOD(8-WEEKDAY(AB6),7)-3)),1,1))-3+MOD(WEEKDAY(DATE(YEAR(AB6+(MOD(8-WEEKDAY(AB6),7)-3)),1,1))+1,7))/7)+1)</f>
        <v>2025:25</v>
      </c>
      <c r="AC7" s="46" t="str">
        <f t="shared" si="13"/>
        <v>2025:24</v>
      </c>
      <c r="AD7" s="46" t="str">
        <f t="shared" ref="AD7:AF7" si="14">CONCATENATE(YEAR(AD6),":",INT((AD6-(DATE(YEAR(AD6+(MOD(8-WEEKDAY(AD6),7)-3)),1,1))-3+MOD(WEEKDAY(DATE(YEAR(AD6+(MOD(8-WEEKDAY(AD6),7)-3)),1,1))+1,7))/7)+1)</f>
        <v>2025:24</v>
      </c>
      <c r="AE7" s="46" t="str">
        <f t="shared" ref="AE7" si="15">CONCATENATE(YEAR(AE6),":",INT((AE6-(DATE(YEAR(AE6+(MOD(8-WEEKDAY(AE6),7)-3)),1,1))-3+MOD(WEEKDAY(DATE(YEAR(AE6+(MOD(8-WEEKDAY(AE6),7)-3)),1,1))+1,7))/7)+1)</f>
        <v>2025:23</v>
      </c>
      <c r="AF7" s="46" t="str">
        <f t="shared" si="14"/>
        <v>2025:23</v>
      </c>
      <c r="AG7" s="46" t="str">
        <f t="shared" ref="AG7:AH7" si="16">CONCATENATE(YEAR(AG6),":",INT((AG6-(DATE(YEAR(AG6+(MOD(8-WEEKDAY(AG6),7)-3)),1,1))-3+MOD(WEEKDAY(DATE(YEAR(AG6+(MOD(8-WEEKDAY(AG6),7)-3)),1,1))+1,7))/7)+1)</f>
        <v>2025:23</v>
      </c>
      <c r="AH7" s="46" t="str">
        <f t="shared" si="16"/>
        <v>2025:21</v>
      </c>
      <c r="AI7" s="46" t="str">
        <f t="shared" ref="AI7:AJ7" si="17">CONCATENATE(YEAR(AI6),":",INT((AI6-(DATE(YEAR(AI6+(MOD(8-WEEKDAY(AI6),7)-3)),1,1))-3+MOD(WEEKDAY(DATE(YEAR(AI6+(MOD(8-WEEKDAY(AI6),7)-3)),1,1))+1,7))/7)+1)</f>
        <v>2025:21</v>
      </c>
      <c r="AJ7" s="46" t="str">
        <f t="shared" si="17"/>
        <v>2025:21</v>
      </c>
      <c r="AK7" s="46" t="str">
        <f t="shared" ref="AK7:AL7" si="18">CONCATENATE(YEAR(AK6),":",INT((AK6-(DATE(YEAR(AK6+(MOD(8-WEEKDAY(AK6),7)-3)),1,1))-3+MOD(WEEKDAY(DATE(YEAR(AK6+(MOD(8-WEEKDAY(AK6),7)-3)),1,1))+1,7))/7)+1)</f>
        <v>2025:21</v>
      </c>
      <c r="AL7" s="46" t="str">
        <f t="shared" si="18"/>
        <v>2025:21</v>
      </c>
      <c r="AM7" s="46" t="str">
        <f t="shared" ref="AM7:AN7" si="19">CONCATENATE(YEAR(AM6),":",INT((AM6-(DATE(YEAR(AM6+(MOD(8-WEEKDAY(AM6),7)-3)),1,1))-3+MOD(WEEKDAY(DATE(YEAR(AM6+(MOD(8-WEEKDAY(AM6),7)-3)),1,1))+1,7))/7)+1)</f>
        <v>2025:20</v>
      </c>
      <c r="AN7" s="46" t="str">
        <f t="shared" si="19"/>
        <v>2025:20</v>
      </c>
      <c r="AO7" s="46" t="str">
        <f t="shared" ref="AO7:AP7" si="20">CONCATENATE(YEAR(AO6),":",INT((AO6-(DATE(YEAR(AO6+(MOD(8-WEEKDAY(AO6),7)-3)),1,1))-3+MOD(WEEKDAY(DATE(YEAR(AO6+(MOD(8-WEEKDAY(AO6),7)-3)),1,1))+1,7))/7)+1)</f>
        <v>2025:19</v>
      </c>
      <c r="AP7" s="46" t="str">
        <f t="shared" si="20"/>
        <v>2025:19</v>
      </c>
      <c r="AQ7" s="46" t="str">
        <f t="shared" ref="AQ7:AR7" si="21">CONCATENATE(YEAR(AQ6),":",INT((AQ6-(DATE(YEAR(AQ6+(MOD(8-WEEKDAY(AQ6),7)-3)),1,1))-3+MOD(WEEKDAY(DATE(YEAR(AQ6+(MOD(8-WEEKDAY(AQ6),7)-3)),1,1))+1,7))/7)+1)</f>
        <v>2025:16</v>
      </c>
      <c r="AR7" s="46" t="str">
        <f t="shared" si="21"/>
        <v>2025:13</v>
      </c>
      <c r="AS7" s="46" t="str">
        <f t="shared" ref="AS7:AT7" si="22">CONCATENATE(YEAR(AS6),":",INT((AS6-(DATE(YEAR(AS6+(MOD(8-WEEKDAY(AS6),7)-3)),1,1))-3+MOD(WEEKDAY(DATE(YEAR(AS6+(MOD(8-WEEKDAY(AS6),7)-3)),1,1))+1,7))/7)+1)</f>
        <v>2025:13</v>
      </c>
      <c r="AT7" s="46" t="str">
        <f t="shared" si="22"/>
        <v>2025:12</v>
      </c>
      <c r="AU7" s="46" t="str">
        <f t="shared" ref="AU7:AV7" si="23">CONCATENATE(YEAR(AU6),":",INT((AU6-(DATE(YEAR(AU6+(MOD(8-WEEKDAY(AU6),7)-3)),1,1))-3+MOD(WEEKDAY(DATE(YEAR(AU6+(MOD(8-WEEKDAY(AU6),7)-3)),1,1))+1,7))/7)+1)</f>
        <v>2025:12</v>
      </c>
      <c r="AV7" s="46" t="str">
        <f t="shared" si="23"/>
        <v>2025:12</v>
      </c>
      <c r="AW7" s="46" t="str">
        <f t="shared" ref="AW7:AY7" si="24">CONCATENATE(YEAR(AW6),":",INT((AW6-(DATE(YEAR(AW6+(MOD(8-WEEKDAY(AW6),7)-3)),1,1))-3+MOD(WEEKDAY(DATE(YEAR(AW6+(MOD(8-WEEKDAY(AW6),7)-3)),1,1))+1,7))/7)+1)</f>
        <v>2025:10</v>
      </c>
      <c r="AX7" s="46" t="str">
        <f t="shared" si="24"/>
        <v>2025:9</v>
      </c>
      <c r="AY7" s="46" t="str">
        <f t="shared" si="24"/>
        <v>2025:5</v>
      </c>
      <c r="AZ7" s="46" t="str">
        <f t="shared" ref="AZ7:BA7" si="25">CONCATENATE(YEAR(AZ6),":",INT((AZ6-(DATE(YEAR(AZ6+(MOD(8-WEEKDAY(AZ6),7)-3)),1,1))-3+MOD(WEEKDAY(DATE(YEAR(AZ6+(MOD(8-WEEKDAY(AZ6),7)-3)),1,1))+1,7))/7)+1)</f>
        <v>2025:5</v>
      </c>
      <c r="BA7" s="46" t="str">
        <f t="shared" si="25"/>
        <v>2025:4</v>
      </c>
      <c r="BB7" s="46" t="str">
        <f t="shared" ref="BB7:BC7" si="26">CONCATENATE(YEAR(BB6),":",INT((BB6-(DATE(YEAR(BB6+(MOD(8-WEEKDAY(BB6),7)-3)),1,1))-3+MOD(WEEKDAY(DATE(YEAR(BB6+(MOD(8-WEEKDAY(BB6),7)-3)),1,1))+1,7))/7)+1)</f>
        <v>2025:4</v>
      </c>
      <c r="BC7" s="46" t="str">
        <f t="shared" si="26"/>
        <v>2024:51</v>
      </c>
      <c r="BD7" s="46" t="str">
        <f t="shared" ref="BD7:BE7" si="27">CONCATENATE(YEAR(BD6),":",INT((BD6-(DATE(YEAR(BD6+(MOD(8-WEEKDAY(BD6),7)-3)),1,1))-3+MOD(WEEKDAY(DATE(YEAR(BD6+(MOD(8-WEEKDAY(BD6),7)-3)),1,1))+1,7))/7)+1)</f>
        <v>2024:51</v>
      </c>
      <c r="BE7" s="46" t="str">
        <f t="shared" si="27"/>
        <v>2024:51</v>
      </c>
      <c r="BF7" s="46" t="str">
        <f t="shared" ref="BF7:BG7" si="28">CONCATENATE(YEAR(BF6),":",INT((BF6-(DATE(YEAR(BF6+(MOD(8-WEEKDAY(BF6),7)-3)),1,1))-3+MOD(WEEKDAY(DATE(YEAR(BF6+(MOD(8-WEEKDAY(BF6),7)-3)),1,1))+1,7))/7)+1)</f>
        <v>2024:51</v>
      </c>
      <c r="BG7" s="46" t="str">
        <f t="shared" si="28"/>
        <v>2024:50</v>
      </c>
      <c r="BH7" s="46" t="str">
        <f t="shared" ref="BH7:BI7" si="29">CONCATENATE(YEAR(BH6),":",INT((BH6-(DATE(YEAR(BH6+(MOD(8-WEEKDAY(BH6),7)-3)),1,1))-3+MOD(WEEKDAY(DATE(YEAR(BH6+(MOD(8-WEEKDAY(BH6),7)-3)),1,1))+1,7))/7)+1)</f>
        <v>2024:50</v>
      </c>
      <c r="BI7" s="46" t="str">
        <f t="shared" si="29"/>
        <v>2024:50</v>
      </c>
      <c r="BJ7" s="46" t="str">
        <f t="shared" ref="BJ7:BK7" si="30">CONCATENATE(YEAR(BJ6),":",INT((BJ6-(DATE(YEAR(BJ6+(MOD(8-WEEKDAY(BJ6),7)-3)),1,1))-3+MOD(WEEKDAY(DATE(YEAR(BJ6+(MOD(8-WEEKDAY(BJ6),7)-3)),1,1))+1,7))/7)+1)</f>
        <v>2024:49</v>
      </c>
      <c r="BK7" s="46" t="str">
        <f t="shared" si="30"/>
        <v>2024:49</v>
      </c>
      <c r="BL7" s="46" t="str">
        <f t="shared" ref="BL7:BN7" si="31">CONCATENATE(YEAR(BL6),":",INT((BL6-(DATE(YEAR(BL6+(MOD(8-WEEKDAY(BL6),7)-3)),1,1))-3+MOD(WEEKDAY(DATE(YEAR(BL6+(MOD(8-WEEKDAY(BL6),7)-3)),1,1))+1,7))/7)+1)</f>
        <v>2024:48</v>
      </c>
      <c r="BM7" s="46" t="str">
        <f t="shared" si="31"/>
        <v>2024:47</v>
      </c>
      <c r="BN7" s="46" t="str">
        <f t="shared" si="31"/>
        <v>2024:46</v>
      </c>
      <c r="BO7" s="46" t="str">
        <f t="shared" ref="BO7:BP7" si="32">CONCATENATE(YEAR(BO6),":",INT((BO6-(DATE(YEAR(BO6+(MOD(8-WEEKDAY(BO6),7)-3)),1,1))-3+MOD(WEEKDAY(DATE(YEAR(BO6+(MOD(8-WEEKDAY(BO6),7)-3)),1,1))+1,7))/7)+1)</f>
        <v>2024:46</v>
      </c>
      <c r="BP7" s="46" t="str">
        <f t="shared" si="32"/>
        <v>2024:46</v>
      </c>
      <c r="BQ7" s="46" t="str">
        <f t="shared" ref="BQ7:BS7" si="33">CONCATENATE(YEAR(BQ6),":",INT((BQ6-(DATE(YEAR(BQ6+(MOD(8-WEEKDAY(BQ6),7)-3)),1,1))-3+MOD(WEEKDAY(DATE(YEAR(BQ6+(MOD(8-WEEKDAY(BQ6),7)-3)),1,1))+1,7))/7)+1)</f>
        <v>2024:46</v>
      </c>
      <c r="BR7" s="46" t="str">
        <f t="shared" ref="BR7" si="34">CONCATENATE(YEAR(BR6),":",INT((BR6-(DATE(YEAR(BR6+(MOD(8-WEEKDAY(BR6),7)-3)),1,1))-3+MOD(WEEKDAY(DATE(YEAR(BR6+(MOD(8-WEEKDAY(BR6),7)-3)),1,1))+1,7))/7)+1)</f>
        <v>2024:45</v>
      </c>
      <c r="BS7" s="46" t="str">
        <f t="shared" si="33"/>
        <v>2024:42</v>
      </c>
      <c r="BT7" s="46" t="str">
        <f t="shared" ref="BT7:BU7" si="35">CONCATENATE(YEAR(BT6),":",INT((BT6-(DATE(YEAR(BT6+(MOD(8-WEEKDAY(BT6),7)-3)),1,1))-3+MOD(WEEKDAY(DATE(YEAR(BT6+(MOD(8-WEEKDAY(BT6),7)-3)),1,1))+1,7))/7)+1)</f>
        <v>2024:39</v>
      </c>
      <c r="BU7" s="46" t="str">
        <f t="shared" si="35"/>
        <v>2024:39</v>
      </c>
      <c r="BV7" s="46" t="str">
        <f t="shared" ref="BV7:BW7" si="36">CONCATENATE(YEAR(BV6),":",INT((BV6-(DATE(YEAR(BV6+(MOD(8-WEEKDAY(BV6),7)-3)),1,1))-3+MOD(WEEKDAY(DATE(YEAR(BV6+(MOD(8-WEEKDAY(BV6),7)-3)),1,1))+1,7))/7)+1)</f>
        <v>2024:39</v>
      </c>
      <c r="BW7" s="46" t="str">
        <f t="shared" si="36"/>
        <v>2024:38</v>
      </c>
      <c r="BX7" s="46" t="str">
        <f t="shared" ref="BX7:BY7" si="37">CONCATENATE(YEAR(BX6),":",INT((BX6-(DATE(YEAR(BX6+(MOD(8-WEEKDAY(BX6),7)-3)),1,1))-3+MOD(WEEKDAY(DATE(YEAR(BX6+(MOD(8-WEEKDAY(BX6),7)-3)),1,1))+1,7))/7)+1)</f>
        <v>2024:38</v>
      </c>
      <c r="BY7" s="46" t="str">
        <f t="shared" si="37"/>
        <v>2024:38</v>
      </c>
      <c r="BZ7" s="46" t="str">
        <f t="shared" ref="BZ7:CA7" si="38">CONCATENATE(YEAR(BZ6),":",INT((BZ6-(DATE(YEAR(BZ6+(MOD(8-WEEKDAY(BZ6),7)-3)),1,1))-3+MOD(WEEKDAY(DATE(YEAR(BZ6+(MOD(8-WEEKDAY(BZ6),7)-3)),1,1))+1,7))/7)+1)</f>
        <v>2024:37</v>
      </c>
      <c r="CA7" s="46" t="str">
        <f t="shared" si="38"/>
        <v>2024:36</v>
      </c>
      <c r="CB7" s="46" t="str">
        <f t="shared" ref="CB7:CC7" si="39">CONCATENATE(YEAR(CB6),":",INT((CB6-(DATE(YEAR(CB6+(MOD(8-WEEKDAY(CB6),7)-3)),1,1))-3+MOD(WEEKDAY(DATE(YEAR(CB6+(MOD(8-WEEKDAY(CB6),7)-3)),1,1))+1,7))/7)+1)</f>
        <v>2024:36</v>
      </c>
      <c r="CC7" s="46" t="str">
        <f t="shared" si="39"/>
        <v>2024:35</v>
      </c>
      <c r="CD7" s="46" t="str">
        <f t="shared" ref="CD7:CE7" si="40">CONCATENATE(YEAR(CD6),":",INT((CD6-(DATE(YEAR(CD6+(MOD(8-WEEKDAY(CD6),7)-3)),1,1))-3+MOD(WEEKDAY(DATE(YEAR(CD6+(MOD(8-WEEKDAY(CD6),7)-3)),1,1))+1,7))/7)+1)</f>
        <v>2024:35</v>
      </c>
      <c r="CE7" s="46" t="str">
        <f t="shared" si="40"/>
        <v>2024:34</v>
      </c>
      <c r="CF7" s="46" t="str">
        <f t="shared" ref="CF7:CG7" si="41">CONCATENATE(YEAR(CF6),":",INT((CF6-(DATE(YEAR(CF6+(MOD(8-WEEKDAY(CF6),7)-3)),1,1))-3+MOD(WEEKDAY(DATE(YEAR(CF6+(MOD(8-WEEKDAY(CF6),7)-3)),1,1))+1,7))/7)+1)</f>
        <v>2024:26</v>
      </c>
      <c r="CG7" s="46" t="str">
        <f t="shared" si="41"/>
        <v>2024:26</v>
      </c>
      <c r="CH7" s="46" t="str">
        <f t="shared" ref="CH7:CI7" si="42">CONCATENATE(YEAR(CH6),":",INT((CH6-(DATE(YEAR(CH6+(MOD(8-WEEKDAY(CH6),7)-3)),1,1))-3+MOD(WEEKDAY(DATE(YEAR(CH6+(MOD(8-WEEKDAY(CH6),7)-3)),1,1))+1,7))/7)+1)</f>
        <v>2024:25</v>
      </c>
      <c r="CI7" s="46" t="str">
        <f t="shared" si="42"/>
        <v>2024:25</v>
      </c>
      <c r="CJ7" s="46" t="str">
        <f t="shared" ref="CJ7:CL7" si="43">CONCATENATE(YEAR(CJ6),":",INT((CJ6-(DATE(YEAR(CJ6+(MOD(8-WEEKDAY(CJ6),7)-3)),1,1))-3+MOD(WEEKDAY(DATE(YEAR(CJ6+(MOD(8-WEEKDAY(CJ6),7)-3)),1,1))+1,7))/7)+1)</f>
        <v>2024:24</v>
      </c>
      <c r="CK7" s="46" t="str">
        <f t="shared" ref="CK7" si="44">CONCATENATE(YEAR(CK6),":",INT((CK6-(DATE(YEAR(CK6+(MOD(8-WEEKDAY(CK6),7)-3)),1,1))-3+MOD(WEEKDAY(DATE(YEAR(CK6+(MOD(8-WEEKDAY(CK6),7)-3)),1,1))+1,7))/7)+1)</f>
        <v>2024:24</v>
      </c>
      <c r="CL7" s="46" t="str">
        <f t="shared" si="43"/>
        <v>2024:24</v>
      </c>
      <c r="CM7" s="46" t="str">
        <f t="shared" ref="CM7:CO7" si="45">CONCATENATE(YEAR(CM6),":",INT((CM6-(DATE(YEAR(CM6+(MOD(8-WEEKDAY(CM6),7)-3)),1,1))-3+MOD(WEEKDAY(DATE(YEAR(CM6+(MOD(8-WEEKDAY(CM6),7)-3)),1,1))+1,7))/7)+1)</f>
        <v>2024:24</v>
      </c>
      <c r="CN7" s="46" t="str">
        <f t="shared" ref="CN7" si="46">CONCATENATE(YEAR(CN6),":",INT((CN6-(DATE(YEAR(CN6+(MOD(8-WEEKDAY(CN6),7)-3)),1,1))-3+MOD(WEEKDAY(DATE(YEAR(CN6+(MOD(8-WEEKDAY(CN6),7)-3)),1,1))+1,7))/7)+1)</f>
        <v>2024:23</v>
      </c>
      <c r="CO7" s="46" t="str">
        <f t="shared" si="45"/>
        <v>2024:23</v>
      </c>
      <c r="CP7" s="46" t="str">
        <f t="shared" ref="CP7:CQ7" si="47">CONCATENATE(YEAR(CP6),":",INT((CP6-(DATE(YEAR(CP6+(MOD(8-WEEKDAY(CP6),7)-3)),1,1))-3+MOD(WEEKDAY(DATE(YEAR(CP6+(MOD(8-WEEKDAY(CP6),7)-3)),1,1))+1,7))/7)+1)</f>
        <v>2024:22</v>
      </c>
      <c r="CQ7" s="46" t="str">
        <f t="shared" si="47"/>
        <v>2024:21</v>
      </c>
      <c r="CR7" s="46" t="str">
        <f t="shared" ref="CR7:CS7" si="48">CONCATENATE(YEAR(CR6),":",INT((CR6-(DATE(YEAR(CR6+(MOD(8-WEEKDAY(CR6),7)-3)),1,1))-3+MOD(WEEKDAY(DATE(YEAR(CR6+(MOD(8-WEEKDAY(CR6),7)-3)),1,1))+1,7))/7)+1)</f>
        <v>2024:21</v>
      </c>
      <c r="CS7" s="46" t="str">
        <f t="shared" si="48"/>
        <v>2024:20</v>
      </c>
      <c r="CT7" s="46" t="str">
        <f t="shared" ref="CT7:CZ7" si="49">CONCATENATE(YEAR(CT6),":",INT((CT6-(DATE(YEAR(CT6+(MOD(8-WEEKDAY(CT6),7)-3)),1,1))-3+MOD(WEEKDAY(DATE(YEAR(CT6+(MOD(8-WEEKDAY(CT6),7)-3)),1,1))+1,7))/7)+1)</f>
        <v>2024:20</v>
      </c>
      <c r="CU7" s="46" t="str">
        <f t="shared" si="49"/>
        <v>2024:18</v>
      </c>
      <c r="CV7" s="46" t="str">
        <f t="shared" si="49"/>
        <v>2024:18</v>
      </c>
      <c r="CW7" s="46" t="str">
        <f t="shared" si="49"/>
        <v>2024:17</v>
      </c>
      <c r="CX7" s="46" t="str">
        <f t="shared" si="49"/>
        <v>2024:16</v>
      </c>
      <c r="CY7" s="46" t="str">
        <f t="shared" si="49"/>
        <v>2024:16</v>
      </c>
      <c r="CZ7" s="46" t="str">
        <f t="shared" si="49"/>
        <v>2024:13</v>
      </c>
      <c r="DA7" s="46" t="str">
        <f t="shared" ref="DA7:FM7" si="50">CONCATENATE(YEAR(DA6),":",INT((DA6-(DATE(YEAR(DA6+(MOD(8-WEEKDAY(DA6),7)-3)),1,1))-3+MOD(WEEKDAY(DATE(YEAR(DA6+(MOD(8-WEEKDAY(DA6),7)-3)),1,1))+1,7))/7)+1)</f>
        <v>2024:13</v>
      </c>
      <c r="DB7" s="46" t="str">
        <f t="shared" si="50"/>
        <v>2024:12</v>
      </c>
      <c r="DC7" s="46" t="str">
        <f t="shared" si="50"/>
        <v>2024:12</v>
      </c>
      <c r="DD7" s="46" t="str">
        <f t="shared" si="50"/>
        <v>2024:10</v>
      </c>
      <c r="DE7" s="46" t="str">
        <f t="shared" si="50"/>
        <v>2024:10</v>
      </c>
      <c r="DF7" s="46" t="str">
        <f t="shared" si="50"/>
        <v>2024:8</v>
      </c>
      <c r="DG7" s="46" t="str">
        <f t="shared" ref="DG7" si="51">CONCATENATE(YEAR(DG6),":",INT((DG6-(DATE(YEAR(DG6+(MOD(8-WEEKDAY(DG6),7)-3)),1,1))-3+MOD(WEEKDAY(DATE(YEAR(DG6+(MOD(8-WEEKDAY(DG6),7)-3)),1,1))+1,7))/7)+1)</f>
        <v>2024:8</v>
      </c>
      <c r="DH7" s="46" t="str">
        <f t="shared" si="50"/>
        <v>2024:4</v>
      </c>
      <c r="DI7" s="46" t="str">
        <f t="shared" si="50"/>
        <v>2024:4</v>
      </c>
      <c r="DJ7" s="46" t="str">
        <f t="shared" si="50"/>
        <v>2024:4</v>
      </c>
      <c r="DK7" s="46" t="str">
        <f t="shared" si="50"/>
        <v>2024:4</v>
      </c>
      <c r="DL7" s="46" t="str">
        <f t="shared" si="50"/>
        <v>2023:51</v>
      </c>
      <c r="DM7" s="46" t="str">
        <f t="shared" si="50"/>
        <v>2023:51</v>
      </c>
      <c r="DN7" s="46" t="str">
        <f t="shared" si="50"/>
        <v>2023:51</v>
      </c>
      <c r="DO7" s="46" t="str">
        <f t="shared" si="50"/>
        <v>2023:50</v>
      </c>
      <c r="DP7" s="46" t="str">
        <f t="shared" si="50"/>
        <v>2023:50</v>
      </c>
      <c r="DQ7" s="46" t="str">
        <f t="shared" si="50"/>
        <v>2023:49</v>
      </c>
      <c r="DR7" s="46" t="str">
        <f t="shared" si="50"/>
        <v>2023:49</v>
      </c>
      <c r="DS7" s="46" t="str">
        <f t="shared" si="50"/>
        <v>2023:48</v>
      </c>
      <c r="DT7" s="46" t="str">
        <f t="shared" si="50"/>
        <v>2023:47</v>
      </c>
      <c r="DU7" s="46" t="str">
        <f t="shared" si="50"/>
        <v>2023:46</v>
      </c>
      <c r="DV7" s="46" t="str">
        <f t="shared" si="50"/>
        <v>2023:46</v>
      </c>
      <c r="DW7" s="46" t="str">
        <f t="shared" si="50"/>
        <v>2023:46</v>
      </c>
      <c r="DX7" s="46" t="str">
        <f t="shared" si="50"/>
        <v>2023:46</v>
      </c>
      <c r="DY7" s="46" t="str">
        <f t="shared" si="50"/>
        <v>2023:46</v>
      </c>
      <c r="DZ7" s="46" t="str">
        <f t="shared" si="50"/>
        <v>2023:45</v>
      </c>
      <c r="EA7" s="46" t="str">
        <f t="shared" si="50"/>
        <v>2023:43</v>
      </c>
      <c r="EB7" s="46" t="str">
        <f t="shared" si="50"/>
        <v>2023:42</v>
      </c>
      <c r="EC7" s="46" t="str">
        <f t="shared" si="50"/>
        <v>2023:39</v>
      </c>
      <c r="ED7" s="46" t="str">
        <f t="shared" si="50"/>
        <v>2023:38</v>
      </c>
      <c r="EE7" s="46" t="str">
        <f t="shared" si="50"/>
        <v>2023:38</v>
      </c>
      <c r="EF7" s="46" t="str">
        <f t="shared" si="50"/>
        <v>2023:38</v>
      </c>
      <c r="EG7" s="46" t="str">
        <f t="shared" si="50"/>
        <v>2023:38</v>
      </c>
      <c r="EH7" s="46" t="str">
        <f t="shared" si="50"/>
        <v>2023:37</v>
      </c>
      <c r="EI7" s="46" t="str">
        <f t="shared" si="50"/>
        <v>2023:36</v>
      </c>
      <c r="EJ7" s="46" t="str">
        <f t="shared" si="50"/>
        <v>2023:36</v>
      </c>
      <c r="EK7" s="46" t="str">
        <f t="shared" si="50"/>
        <v>2023:36</v>
      </c>
      <c r="EL7" s="46" t="str">
        <f t="shared" si="50"/>
        <v>2023:35</v>
      </c>
      <c r="EM7" s="46" t="str">
        <f t="shared" si="50"/>
        <v>2023:34</v>
      </c>
      <c r="EN7" s="46" t="str">
        <f t="shared" si="50"/>
        <v>2023:34</v>
      </c>
      <c r="EO7" s="46" t="str">
        <f t="shared" si="50"/>
        <v>2023:26</v>
      </c>
      <c r="EP7" s="46" t="str">
        <f t="shared" si="50"/>
        <v>2023:26</v>
      </c>
      <c r="EQ7" s="46" t="str">
        <f t="shared" si="50"/>
        <v>2023:25</v>
      </c>
      <c r="ER7" s="46" t="str">
        <f t="shared" si="50"/>
        <v>2023:25</v>
      </c>
      <c r="ES7" s="46" t="str">
        <f t="shared" si="50"/>
        <v>2023:25</v>
      </c>
      <c r="ET7" s="46" t="str">
        <f t="shared" si="50"/>
        <v>2023:24</v>
      </c>
      <c r="EU7" s="46" t="str">
        <f t="shared" si="50"/>
        <v>2023:24</v>
      </c>
      <c r="EV7" s="46" t="str">
        <f t="shared" si="50"/>
        <v>2023:24</v>
      </c>
      <c r="EW7" s="46" t="str">
        <f t="shared" si="50"/>
        <v>2023:23</v>
      </c>
      <c r="EX7" s="46" t="str">
        <f t="shared" si="50"/>
        <v>2023:21</v>
      </c>
      <c r="EY7" s="46" t="str">
        <f t="shared" si="50"/>
        <v>2023:21</v>
      </c>
      <c r="EZ7" s="46" t="str">
        <f t="shared" si="50"/>
        <v>2023:20</v>
      </c>
      <c r="FA7" s="46" t="str">
        <f t="shared" si="50"/>
        <v>2023:20</v>
      </c>
      <c r="FB7" s="46" t="str">
        <f t="shared" si="50"/>
        <v>2023:20</v>
      </c>
      <c r="FC7" s="46" t="str">
        <f t="shared" si="50"/>
        <v>2023:19</v>
      </c>
      <c r="FD7" s="46" t="str">
        <f t="shared" si="50"/>
        <v>2023:19</v>
      </c>
      <c r="FE7" s="46" t="str">
        <f t="shared" si="50"/>
        <v>2023:18</v>
      </c>
      <c r="FF7" s="46" t="str">
        <f t="shared" si="50"/>
        <v>2023:17</v>
      </c>
      <c r="FG7" s="46" t="str">
        <f t="shared" si="50"/>
        <v>2023:17</v>
      </c>
      <c r="FH7" s="46" t="str">
        <f t="shared" si="50"/>
        <v>2023:16</v>
      </c>
      <c r="FI7" s="46" t="str">
        <f t="shared" si="50"/>
        <v>2023:14</v>
      </c>
      <c r="FJ7" s="46" t="str">
        <f t="shared" si="50"/>
        <v>2023:13</v>
      </c>
      <c r="FK7" s="46" t="str">
        <f t="shared" si="50"/>
        <v>2023:12</v>
      </c>
      <c r="FL7" s="46" t="str">
        <f t="shared" si="50"/>
        <v>2023:10</v>
      </c>
      <c r="FM7" s="46" t="str">
        <f t="shared" si="50"/>
        <v>2023:8</v>
      </c>
      <c r="FN7" s="46" t="str">
        <f t="shared" ref="FN7:HY7" si="52">CONCATENATE(YEAR(FN6),":",INT((FN6-(DATE(YEAR(FN6+(MOD(8-WEEKDAY(FN6),7)-3)),1,1))-3+MOD(WEEKDAY(DATE(YEAR(FN6+(MOD(8-WEEKDAY(FN6),7)-3)),1,1))+1,7))/7)+1)</f>
        <v>2023:6</v>
      </c>
      <c r="FO7" s="46" t="str">
        <f t="shared" si="52"/>
        <v>2023:6</v>
      </c>
      <c r="FP7" s="46" t="str">
        <f t="shared" si="52"/>
        <v>2023:4</v>
      </c>
      <c r="FQ7" s="46" t="str">
        <f t="shared" si="52"/>
        <v>2023:4</v>
      </c>
      <c r="FR7" s="46" t="str">
        <f t="shared" si="52"/>
        <v>2023:4</v>
      </c>
      <c r="FS7" s="46" t="str">
        <f t="shared" si="52"/>
        <v>2023:4</v>
      </c>
      <c r="FT7" s="46" t="str">
        <f t="shared" si="52"/>
        <v>2023:1</v>
      </c>
      <c r="FU7" s="46" t="str">
        <f t="shared" si="52"/>
        <v>2022:51</v>
      </c>
      <c r="FV7" s="46" t="str">
        <f t="shared" si="52"/>
        <v>2022:51</v>
      </c>
      <c r="FW7" s="46" t="str">
        <f t="shared" si="52"/>
        <v>2022:51</v>
      </c>
      <c r="FX7" s="46" t="str">
        <f t="shared" si="52"/>
        <v>2022:50</v>
      </c>
      <c r="FY7" s="46" t="str">
        <f t="shared" si="52"/>
        <v>2022:50</v>
      </c>
      <c r="FZ7" s="46" t="str">
        <f t="shared" si="52"/>
        <v>2022:50</v>
      </c>
      <c r="GA7" s="46" t="str">
        <f t="shared" si="52"/>
        <v>2022:49</v>
      </c>
      <c r="GB7" s="46" t="str">
        <f t="shared" si="52"/>
        <v>2022:47</v>
      </c>
      <c r="GC7" s="46" t="str">
        <f t="shared" si="52"/>
        <v>2022:47</v>
      </c>
      <c r="GD7" s="46" t="str">
        <f t="shared" si="52"/>
        <v>2022:47</v>
      </c>
      <c r="GE7" s="46" t="str">
        <f t="shared" si="52"/>
        <v>2022:46</v>
      </c>
      <c r="GF7" s="46" t="str">
        <f t="shared" si="52"/>
        <v>2022:45</v>
      </c>
      <c r="GG7" s="46" t="str">
        <f t="shared" si="52"/>
        <v>2022:45</v>
      </c>
      <c r="GH7" s="46" t="str">
        <f t="shared" si="52"/>
        <v>2022:45</v>
      </c>
      <c r="GI7" s="46" t="str">
        <f t="shared" si="52"/>
        <v>2022:45</v>
      </c>
      <c r="GJ7" s="46" t="str">
        <f t="shared" si="52"/>
        <v>2022:43</v>
      </c>
      <c r="GK7" s="46" t="str">
        <f t="shared" si="52"/>
        <v>2022:43</v>
      </c>
      <c r="GL7" s="46" t="str">
        <f t="shared" si="52"/>
        <v>2022:40</v>
      </c>
      <c r="GM7" s="46" t="str">
        <f t="shared" si="52"/>
        <v>2022:39</v>
      </c>
      <c r="GN7" s="46" t="str">
        <f t="shared" si="52"/>
        <v>2022:38</v>
      </c>
      <c r="GO7" s="46" t="str">
        <f t="shared" si="52"/>
        <v>2022:38</v>
      </c>
      <c r="GP7" s="46" t="str">
        <f t="shared" si="52"/>
        <v>2022:38</v>
      </c>
      <c r="GQ7" s="46" t="str">
        <f t="shared" si="52"/>
        <v>2022:36</v>
      </c>
      <c r="GR7" s="46" t="str">
        <f t="shared" si="52"/>
        <v>2022:36</v>
      </c>
      <c r="GS7" s="46" t="str">
        <f t="shared" si="52"/>
        <v>2022:35</v>
      </c>
      <c r="GT7" s="46" t="str">
        <f t="shared" si="52"/>
        <v>2022:34</v>
      </c>
      <c r="GU7" s="46" t="str">
        <f t="shared" si="52"/>
        <v>2022:33</v>
      </c>
      <c r="GV7" s="46" t="str">
        <f t="shared" si="52"/>
        <v>2022:26</v>
      </c>
      <c r="GW7" s="46" t="str">
        <f t="shared" si="52"/>
        <v>2022:25</v>
      </c>
      <c r="GX7" s="46" t="str">
        <f t="shared" si="52"/>
        <v>2022:25</v>
      </c>
      <c r="GY7" s="46" t="str">
        <f t="shared" si="52"/>
        <v>2022:25</v>
      </c>
      <c r="GZ7" s="46" t="str">
        <f t="shared" si="52"/>
        <v>2022:25</v>
      </c>
      <c r="HA7" s="46" t="str">
        <f t="shared" si="52"/>
        <v>2022:24</v>
      </c>
      <c r="HB7" s="46" t="str">
        <f t="shared" si="52"/>
        <v>2022:24</v>
      </c>
      <c r="HC7" s="46" t="str">
        <f t="shared" si="52"/>
        <v>2022:24</v>
      </c>
      <c r="HD7" s="46" t="str">
        <f t="shared" si="52"/>
        <v>2022:23</v>
      </c>
      <c r="HE7" s="46" t="str">
        <f t="shared" si="52"/>
        <v>2022:21</v>
      </c>
      <c r="HF7" s="46" t="str">
        <f t="shared" si="52"/>
        <v>2022:20</v>
      </c>
      <c r="HG7" s="46" t="str">
        <f t="shared" si="52"/>
        <v>2022:20</v>
      </c>
      <c r="HH7" s="46" t="str">
        <f t="shared" si="52"/>
        <v>2022:20</v>
      </c>
      <c r="HI7" s="46" t="str">
        <f t="shared" si="52"/>
        <v>2022:20</v>
      </c>
      <c r="HJ7" s="46" t="str">
        <f t="shared" si="52"/>
        <v>2022:19</v>
      </c>
      <c r="HK7" s="46" t="str">
        <f t="shared" si="52"/>
        <v>2022:19</v>
      </c>
      <c r="HL7" s="46" t="str">
        <f t="shared" si="52"/>
        <v>2022:19</v>
      </c>
      <c r="HM7" s="46" t="str">
        <f t="shared" si="52"/>
        <v>2022:17</v>
      </c>
      <c r="HN7" s="46" t="str">
        <f t="shared" si="52"/>
        <v>2022:16</v>
      </c>
      <c r="HO7" s="46" t="str">
        <f t="shared" si="52"/>
        <v>2022:14</v>
      </c>
      <c r="HP7" s="46" t="str">
        <f t="shared" si="52"/>
        <v>2022:14</v>
      </c>
      <c r="HQ7" s="46" t="str">
        <f t="shared" si="52"/>
        <v>2022:14</v>
      </c>
      <c r="HR7" s="46" t="str">
        <f t="shared" si="52"/>
        <v>2022:13</v>
      </c>
      <c r="HS7" s="46" t="str">
        <f t="shared" si="52"/>
        <v>2022:13</v>
      </c>
      <c r="HT7" s="46" t="str">
        <f t="shared" si="52"/>
        <v>2022:12</v>
      </c>
      <c r="HU7" s="46" t="str">
        <f t="shared" si="52"/>
        <v>2022:10</v>
      </c>
      <c r="HV7" s="46" t="str">
        <f t="shared" si="52"/>
        <v>2022:8</v>
      </c>
      <c r="HW7" s="46" t="str">
        <f t="shared" si="52"/>
        <v>2022:6</v>
      </c>
      <c r="HX7" s="46" t="str">
        <f t="shared" si="52"/>
        <v>2022:4</v>
      </c>
      <c r="HY7" s="46" t="str">
        <f t="shared" si="52"/>
        <v>2022:4</v>
      </c>
      <c r="HZ7" s="46" t="str">
        <f t="shared" ref="HZ7:KK7" si="53">CONCATENATE(YEAR(HZ6),":",INT((HZ6-(DATE(YEAR(HZ6+(MOD(8-WEEKDAY(HZ6),7)-3)),1,1))-3+MOD(WEEKDAY(DATE(YEAR(HZ6+(MOD(8-WEEKDAY(HZ6),7)-3)),1,1))+1,7))/7)+1)</f>
        <v>2022:4</v>
      </c>
      <c r="IA7" s="46" t="str">
        <f t="shared" si="53"/>
        <v>2022:3</v>
      </c>
      <c r="IB7" s="46" t="str">
        <f t="shared" si="53"/>
        <v>2022:1</v>
      </c>
      <c r="IC7" s="46" t="str">
        <f t="shared" si="53"/>
        <v>2022:51</v>
      </c>
      <c r="ID7" s="46" t="str">
        <f t="shared" si="53"/>
        <v>2021:50</v>
      </c>
      <c r="IE7" s="46" t="str">
        <f t="shared" si="53"/>
        <v>2021:50</v>
      </c>
      <c r="IF7" s="46" t="str">
        <f t="shared" si="53"/>
        <v>2021:50</v>
      </c>
      <c r="IG7" s="46" t="str">
        <f t="shared" si="53"/>
        <v>2021:49</v>
      </c>
      <c r="IH7" s="46" t="str">
        <f t="shared" si="53"/>
        <v>2021:48</v>
      </c>
      <c r="II7" s="46" t="str">
        <f t="shared" si="53"/>
        <v>2021:47</v>
      </c>
      <c r="IJ7" s="46" t="str">
        <f t="shared" si="53"/>
        <v>2021:46</v>
      </c>
      <c r="IK7" s="46" t="str">
        <f t="shared" si="53"/>
        <v>2021:46</v>
      </c>
      <c r="IL7" s="46" t="str">
        <f t="shared" si="53"/>
        <v>2021:46</v>
      </c>
      <c r="IM7" s="46" t="str">
        <f t="shared" si="53"/>
        <v>2021:46</v>
      </c>
      <c r="IN7" s="46" t="str">
        <f t="shared" si="53"/>
        <v>2021:45</v>
      </c>
      <c r="IO7" s="46" t="str">
        <f t="shared" si="53"/>
        <v>2021:45</v>
      </c>
      <c r="IP7" s="46" t="str">
        <f t="shared" si="53"/>
        <v>2021:43</v>
      </c>
      <c r="IQ7" s="46" t="str">
        <f t="shared" si="53"/>
        <v>2021:43</v>
      </c>
      <c r="IR7" s="46" t="str">
        <f t="shared" si="53"/>
        <v>2021:42</v>
      </c>
      <c r="IS7" s="46" t="str">
        <f t="shared" si="53"/>
        <v>2021:40</v>
      </c>
      <c r="IT7" s="46" t="str">
        <f t="shared" si="53"/>
        <v>2021:39</v>
      </c>
      <c r="IU7" s="46" t="str">
        <f t="shared" si="53"/>
        <v>2021:38</v>
      </c>
      <c r="IV7" s="46" t="str">
        <f t="shared" si="53"/>
        <v>2021:38</v>
      </c>
      <c r="IW7" s="46" t="str">
        <f t="shared" si="53"/>
        <v>2021:36</v>
      </c>
      <c r="IX7" s="46" t="str">
        <f t="shared" si="53"/>
        <v>2021:36</v>
      </c>
      <c r="IY7" s="46" t="str">
        <f t="shared" si="53"/>
        <v>2021:35</v>
      </c>
      <c r="IZ7" s="46" t="str">
        <f t="shared" si="53"/>
        <v>2021:35</v>
      </c>
      <c r="JA7" s="46" t="str">
        <f t="shared" si="53"/>
        <v>2021:34</v>
      </c>
      <c r="JB7" s="46" t="str">
        <f t="shared" si="53"/>
        <v>2021:34</v>
      </c>
      <c r="JC7" s="46" t="str">
        <f t="shared" si="53"/>
        <v>2021:26</v>
      </c>
      <c r="JD7" s="46" t="str">
        <f t="shared" si="53"/>
        <v>2021:25</v>
      </c>
      <c r="JE7" s="46" t="str">
        <f t="shared" si="53"/>
        <v>2021:25</v>
      </c>
      <c r="JF7" s="46" t="str">
        <f t="shared" si="53"/>
        <v>2021:25</v>
      </c>
      <c r="JG7" s="46" t="str">
        <f t="shared" si="53"/>
        <v>2021:25</v>
      </c>
      <c r="JH7" s="46" t="str">
        <f t="shared" si="53"/>
        <v>2021:24</v>
      </c>
      <c r="JI7" s="46" t="str">
        <f t="shared" si="53"/>
        <v>2021:24</v>
      </c>
      <c r="JJ7" s="46" t="str">
        <f t="shared" si="53"/>
        <v>2021:23</v>
      </c>
      <c r="JK7" s="46" t="str">
        <f t="shared" si="53"/>
        <v>2021:22</v>
      </c>
      <c r="JL7" s="46" t="str">
        <f t="shared" si="53"/>
        <v>2021:21</v>
      </c>
      <c r="JM7" s="46" t="str">
        <f t="shared" si="53"/>
        <v>2021:20</v>
      </c>
      <c r="JN7" s="46" t="str">
        <f t="shared" si="53"/>
        <v>2021:19</v>
      </c>
      <c r="JO7" s="46" t="str">
        <f t="shared" si="53"/>
        <v>2021:19</v>
      </c>
      <c r="JP7" s="46" t="str">
        <f t="shared" si="53"/>
        <v>2021:18</v>
      </c>
      <c r="JQ7" s="46" t="str">
        <f t="shared" si="53"/>
        <v>2021:18</v>
      </c>
      <c r="JR7" s="46" t="str">
        <f t="shared" si="53"/>
        <v>2021:17</v>
      </c>
      <c r="JS7" s="46" t="str">
        <f t="shared" si="53"/>
        <v>2021:17</v>
      </c>
      <c r="JT7" s="46" t="str">
        <f t="shared" si="53"/>
        <v>2021:17</v>
      </c>
      <c r="JU7" s="46" t="str">
        <f t="shared" si="53"/>
        <v>2021:16</v>
      </c>
      <c r="JV7" s="46" t="str">
        <f t="shared" si="53"/>
        <v>2021:15</v>
      </c>
      <c r="JW7" s="46" t="str">
        <f t="shared" si="53"/>
        <v>2021:14</v>
      </c>
      <c r="JX7" s="46" t="str">
        <f t="shared" si="53"/>
        <v>2021:13</v>
      </c>
      <c r="JY7" s="46" t="str">
        <f t="shared" si="53"/>
        <v>2021:12</v>
      </c>
      <c r="JZ7" s="46" t="str">
        <f t="shared" si="53"/>
        <v>2021:10</v>
      </c>
      <c r="KA7" s="46" t="str">
        <f t="shared" si="53"/>
        <v>2021:8</v>
      </c>
      <c r="KB7" s="46" t="str">
        <f t="shared" si="53"/>
        <v>2021:6</v>
      </c>
      <c r="KC7" s="46" t="str">
        <f t="shared" si="53"/>
        <v>2021:4</v>
      </c>
      <c r="KD7" s="46" t="str">
        <f t="shared" si="53"/>
        <v>2021:4</v>
      </c>
      <c r="KE7" s="46" t="str">
        <f t="shared" si="53"/>
        <v>2021:3</v>
      </c>
      <c r="KF7" s="46" t="str">
        <f t="shared" si="53"/>
        <v>2021:3</v>
      </c>
      <c r="KG7" s="46" t="str">
        <f t="shared" si="53"/>
        <v>2021:1</v>
      </c>
      <c r="KH7" s="46" t="str">
        <f t="shared" si="53"/>
        <v>2020:51</v>
      </c>
      <c r="KI7" s="46" t="str">
        <f t="shared" si="53"/>
        <v>2020:51</v>
      </c>
      <c r="KJ7" s="46" t="str">
        <f t="shared" si="53"/>
        <v>2020:51</v>
      </c>
      <c r="KK7" s="46" t="str">
        <f t="shared" si="53"/>
        <v>2020:51</v>
      </c>
      <c r="KL7" s="46" t="str">
        <f t="shared" ref="KL7:MW7" si="54">CONCATENATE(YEAR(KL6),":",INT((KL6-(DATE(YEAR(KL6+(MOD(8-WEEKDAY(KL6),7)-3)),1,1))-3+MOD(WEEKDAY(DATE(YEAR(KL6+(MOD(8-WEEKDAY(KL6),7)-3)),1,1))+1,7))/7)+1)</f>
        <v>2020:50</v>
      </c>
      <c r="KM7" s="46" t="str">
        <f t="shared" si="54"/>
        <v>2020:50</v>
      </c>
      <c r="KN7" s="46" t="str">
        <f t="shared" si="54"/>
        <v>2020:49</v>
      </c>
      <c r="KO7" s="46" t="str">
        <f t="shared" si="54"/>
        <v>2020:49</v>
      </c>
      <c r="KP7" s="46" t="str">
        <f t="shared" si="54"/>
        <v>2020:49</v>
      </c>
      <c r="KQ7" s="46" t="str">
        <f t="shared" si="54"/>
        <v>2020:48</v>
      </c>
      <c r="KR7" s="46" t="str">
        <f t="shared" si="54"/>
        <v>2020:47</v>
      </c>
      <c r="KS7" s="46" t="str">
        <f t="shared" si="54"/>
        <v>2020:47</v>
      </c>
      <c r="KT7" s="46" t="str">
        <f t="shared" si="54"/>
        <v>2020:46</v>
      </c>
      <c r="KU7" s="46" t="str">
        <f t="shared" si="54"/>
        <v>2020:45</v>
      </c>
      <c r="KV7" s="46" t="str">
        <f t="shared" si="54"/>
        <v>2020:45</v>
      </c>
      <c r="KW7" s="46" t="str">
        <f t="shared" si="54"/>
        <v>2020:43</v>
      </c>
      <c r="KX7" s="46" t="str">
        <f t="shared" si="54"/>
        <v>2020:43</v>
      </c>
      <c r="KY7" s="46" t="str">
        <f t="shared" si="54"/>
        <v>2020:41</v>
      </c>
      <c r="KZ7" s="46" t="str">
        <f t="shared" si="54"/>
        <v>2020:41</v>
      </c>
      <c r="LA7" s="46" t="str">
        <f t="shared" si="54"/>
        <v>2020:40</v>
      </c>
      <c r="LB7" s="46" t="str">
        <f t="shared" si="54"/>
        <v>2020:39</v>
      </c>
      <c r="LC7" s="46" t="str">
        <f t="shared" si="54"/>
        <v>2020:39</v>
      </c>
      <c r="LD7" s="46" t="str">
        <f t="shared" si="54"/>
        <v>2020:38</v>
      </c>
      <c r="LE7" s="46" t="str">
        <f t="shared" si="54"/>
        <v>2020:38</v>
      </c>
      <c r="LF7" s="46" t="str">
        <f t="shared" si="54"/>
        <v>2020:38</v>
      </c>
      <c r="LG7" s="46" t="str">
        <f t="shared" si="54"/>
        <v>2020:37</v>
      </c>
      <c r="LH7" s="46" t="str">
        <f t="shared" si="54"/>
        <v>2020:36</v>
      </c>
      <c r="LI7" s="46" t="str">
        <f t="shared" si="54"/>
        <v>2020:35</v>
      </c>
      <c r="LJ7" s="46" t="str">
        <f t="shared" si="54"/>
        <v>2020:35</v>
      </c>
      <c r="LK7" s="46" t="str">
        <f t="shared" si="54"/>
        <v>2020:35</v>
      </c>
      <c r="LL7" s="46" t="str">
        <f t="shared" si="54"/>
        <v>2020:35</v>
      </c>
      <c r="LM7" s="46" t="str">
        <f t="shared" si="54"/>
        <v>2020:33</v>
      </c>
      <c r="LN7" s="46" t="str">
        <f t="shared" si="54"/>
        <v>2020:28</v>
      </c>
      <c r="LO7" s="46" t="str">
        <f t="shared" si="54"/>
        <v>2020:27</v>
      </c>
      <c r="LP7" s="46" t="str">
        <f t="shared" si="54"/>
        <v>2020:25</v>
      </c>
      <c r="LQ7" s="46" t="str">
        <f t="shared" si="54"/>
        <v>2020:25</v>
      </c>
      <c r="LR7" s="46" t="str">
        <f t="shared" si="54"/>
        <v>2020:25</v>
      </c>
      <c r="LS7" s="46" t="str">
        <f t="shared" si="54"/>
        <v>2020:25</v>
      </c>
      <c r="LT7" s="46" t="str">
        <f t="shared" si="54"/>
        <v>2020:25</v>
      </c>
      <c r="LU7" s="46" t="str">
        <f t="shared" si="54"/>
        <v>2020:24</v>
      </c>
      <c r="LV7" s="46" t="str">
        <f t="shared" si="54"/>
        <v>2020:24</v>
      </c>
      <c r="LW7" s="46" t="str">
        <f t="shared" si="54"/>
        <v>2020:24</v>
      </c>
      <c r="LX7" s="46" t="str">
        <f t="shared" si="54"/>
        <v>2020:23</v>
      </c>
      <c r="LY7" s="46" t="str">
        <f t="shared" si="54"/>
        <v>2020:22</v>
      </c>
      <c r="LZ7" s="46" t="str">
        <f t="shared" si="54"/>
        <v>2020:21</v>
      </c>
      <c r="MA7" s="46" t="str">
        <f t="shared" si="54"/>
        <v>2020:20</v>
      </c>
      <c r="MB7" s="46" t="str">
        <f t="shared" si="54"/>
        <v>2020:20</v>
      </c>
      <c r="MC7" s="46" t="str">
        <f t="shared" si="54"/>
        <v>2020:20</v>
      </c>
      <c r="MD7" s="46" t="str">
        <f t="shared" si="54"/>
        <v>2020:20</v>
      </c>
      <c r="ME7" s="46" t="str">
        <f t="shared" si="54"/>
        <v>2020:19</v>
      </c>
      <c r="MF7" s="46" t="str">
        <f t="shared" si="54"/>
        <v>2020:19</v>
      </c>
      <c r="MG7" s="46" t="str">
        <f t="shared" si="54"/>
        <v>2020:18</v>
      </c>
      <c r="MH7" s="46" t="str">
        <f t="shared" si="54"/>
        <v>2020:18</v>
      </c>
      <c r="MI7" s="46" t="str">
        <f t="shared" si="54"/>
        <v>2020:18</v>
      </c>
      <c r="MJ7" s="46" t="str">
        <f t="shared" si="54"/>
        <v>2020:16</v>
      </c>
      <c r="MK7" s="46" t="str">
        <f t="shared" si="54"/>
        <v>2020:14</v>
      </c>
      <c r="ML7" s="46" t="str">
        <f t="shared" si="54"/>
        <v>2020:14</v>
      </c>
      <c r="MM7" s="46" t="str">
        <f t="shared" si="54"/>
        <v>2020:13</v>
      </c>
      <c r="MN7" s="46" t="str">
        <f t="shared" si="54"/>
        <v>2020:13</v>
      </c>
      <c r="MO7" s="46" t="str">
        <f t="shared" si="54"/>
        <v>2020:13</v>
      </c>
      <c r="MP7" s="46" t="str">
        <f t="shared" si="54"/>
        <v>2020:12</v>
      </c>
      <c r="MQ7" s="46" t="str">
        <f t="shared" si="54"/>
        <v>2020:11</v>
      </c>
      <c r="MR7" s="46" t="str">
        <f t="shared" si="54"/>
        <v>2020:8</v>
      </c>
      <c r="MS7" s="46" t="str">
        <f t="shared" si="54"/>
        <v>2020:7</v>
      </c>
      <c r="MT7" s="46" t="str">
        <f t="shared" si="54"/>
        <v>2020:5</v>
      </c>
      <c r="MU7" s="46" t="str">
        <f t="shared" si="54"/>
        <v>2020:4</v>
      </c>
      <c r="MV7" s="46" t="str">
        <f t="shared" si="54"/>
        <v>2020:4</v>
      </c>
      <c r="MW7" s="46" t="str">
        <f t="shared" si="54"/>
        <v>2020:4</v>
      </c>
      <c r="MX7" s="46" t="str">
        <f t="shared" ref="MX7:PI7" si="55">CONCATENATE(YEAR(MX6),":",INT((MX6-(DATE(YEAR(MX6+(MOD(8-WEEKDAY(MX6),7)-3)),1,1))-3+MOD(WEEKDAY(DATE(YEAR(MX6+(MOD(8-WEEKDAY(MX6),7)-3)),1,1))+1,7))/7)+1)</f>
        <v>2020:3</v>
      </c>
      <c r="MY7" s="46" t="str">
        <f t="shared" si="55"/>
        <v>2020:1</v>
      </c>
      <c r="MZ7" s="46" t="str">
        <f t="shared" si="55"/>
        <v>2019:51</v>
      </c>
      <c r="NA7" s="46" t="str">
        <f t="shared" si="55"/>
        <v>2019:51</v>
      </c>
      <c r="NB7" s="46" t="str">
        <f t="shared" si="55"/>
        <v>2019:50</v>
      </c>
      <c r="NC7" s="46" t="str">
        <f t="shared" si="55"/>
        <v>2019:50</v>
      </c>
      <c r="ND7" s="46" t="str">
        <f t="shared" si="55"/>
        <v>2019:47</v>
      </c>
      <c r="NE7" s="46" t="str">
        <f t="shared" si="55"/>
        <v>2019:47</v>
      </c>
      <c r="NF7" s="46" t="str">
        <f t="shared" si="55"/>
        <v>2019:47</v>
      </c>
      <c r="NG7" s="46" t="str">
        <f t="shared" si="55"/>
        <v>2019:46</v>
      </c>
      <c r="NH7" s="46" t="str">
        <f t="shared" si="55"/>
        <v>2019:46</v>
      </c>
      <c r="NI7" s="46" t="str">
        <f t="shared" si="55"/>
        <v>2019:46</v>
      </c>
      <c r="NJ7" s="46" t="str">
        <f t="shared" si="55"/>
        <v>2019:45</v>
      </c>
      <c r="NK7" s="46" t="str">
        <f t="shared" si="55"/>
        <v>2019:45</v>
      </c>
      <c r="NL7" s="46" t="str">
        <f t="shared" si="55"/>
        <v>2019:43</v>
      </c>
      <c r="NM7" s="46" t="str">
        <f t="shared" si="55"/>
        <v>2019:43</v>
      </c>
      <c r="NN7" s="46" t="str">
        <f t="shared" si="55"/>
        <v>2019:42</v>
      </c>
      <c r="NO7" s="46" t="str">
        <f t="shared" si="55"/>
        <v>2019:41</v>
      </c>
      <c r="NP7" s="46" t="str">
        <f t="shared" si="55"/>
        <v>2019:41</v>
      </c>
      <c r="NQ7" s="46" t="str">
        <f t="shared" si="55"/>
        <v>2019:40</v>
      </c>
      <c r="NR7" s="46" t="str">
        <f t="shared" si="55"/>
        <v>2019:39</v>
      </c>
      <c r="NS7" s="46" t="str">
        <f t="shared" si="55"/>
        <v>2019:38</v>
      </c>
      <c r="NT7" s="46" t="str">
        <f t="shared" si="55"/>
        <v>2019:36</v>
      </c>
      <c r="NU7" s="46" t="str">
        <f t="shared" si="55"/>
        <v>2019:36</v>
      </c>
      <c r="NV7" s="46" t="str">
        <f t="shared" si="55"/>
        <v>2019:36</v>
      </c>
      <c r="NW7" s="46" t="str">
        <f t="shared" si="55"/>
        <v>2019:35</v>
      </c>
      <c r="NX7" s="46" t="str">
        <f t="shared" si="55"/>
        <v>2019:35</v>
      </c>
      <c r="NY7" s="46" t="str">
        <f t="shared" si="55"/>
        <v>2019:34</v>
      </c>
      <c r="NZ7" s="46" t="str">
        <f t="shared" si="55"/>
        <v>2019:34</v>
      </c>
      <c r="OA7" s="46" t="str">
        <f t="shared" si="55"/>
        <v>2019:27</v>
      </c>
      <c r="OB7" s="46" t="str">
        <f t="shared" si="55"/>
        <v>2019:25</v>
      </c>
      <c r="OC7" s="46" t="str">
        <f t="shared" si="55"/>
        <v>2019:25</v>
      </c>
      <c r="OD7" s="46" t="str">
        <f t="shared" si="55"/>
        <v>2019:25</v>
      </c>
      <c r="OE7" s="46" t="str">
        <f t="shared" si="55"/>
        <v>2019:25</v>
      </c>
      <c r="OF7" s="46" t="str">
        <f t="shared" si="55"/>
        <v>2019:24</v>
      </c>
      <c r="OG7" s="46" t="str">
        <f t="shared" si="55"/>
        <v>2019:24</v>
      </c>
      <c r="OH7" s="46" t="str">
        <f t="shared" si="55"/>
        <v>2019:21</v>
      </c>
      <c r="OI7" s="46" t="str">
        <f t="shared" si="55"/>
        <v>2019:21</v>
      </c>
      <c r="OJ7" s="46" t="str">
        <f t="shared" si="55"/>
        <v>2019:20</v>
      </c>
      <c r="OK7" s="46" t="str">
        <f t="shared" si="55"/>
        <v>2019:20</v>
      </c>
      <c r="OL7" s="46" t="str">
        <f t="shared" si="55"/>
        <v>2019:19</v>
      </c>
      <c r="OM7" s="46" t="str">
        <f t="shared" si="55"/>
        <v>2019:19</v>
      </c>
      <c r="ON7" s="46" t="str">
        <f t="shared" si="55"/>
        <v>2019:19</v>
      </c>
      <c r="OO7" s="46" t="str">
        <f t="shared" si="55"/>
        <v>2019:17</v>
      </c>
      <c r="OP7" s="46" t="str">
        <f t="shared" si="55"/>
        <v>2019:15</v>
      </c>
      <c r="OQ7" s="46" t="str">
        <f t="shared" si="55"/>
        <v>2019:15</v>
      </c>
      <c r="OR7" s="46" t="str">
        <f t="shared" si="55"/>
        <v>2019:15</v>
      </c>
      <c r="OS7" s="46" t="str">
        <f t="shared" si="55"/>
        <v>2019:15</v>
      </c>
      <c r="OT7" s="46" t="str">
        <f t="shared" si="55"/>
        <v>2019:13</v>
      </c>
      <c r="OU7" s="46" t="str">
        <f t="shared" si="55"/>
        <v>2019:13</v>
      </c>
      <c r="OV7" s="46" t="str">
        <f t="shared" si="55"/>
        <v>2019:11</v>
      </c>
      <c r="OW7" s="46" t="str">
        <f t="shared" si="55"/>
        <v>2019:11</v>
      </c>
      <c r="OX7" s="46" t="str">
        <f t="shared" si="55"/>
        <v>2019:8</v>
      </c>
      <c r="OY7" s="46" t="str">
        <f t="shared" si="55"/>
        <v>2019:7</v>
      </c>
      <c r="OZ7" s="46" t="str">
        <f t="shared" si="55"/>
        <v>2019:5</v>
      </c>
      <c r="PA7" s="46" t="str">
        <f t="shared" si="55"/>
        <v>2019:5</v>
      </c>
      <c r="PB7" s="46" t="str">
        <f t="shared" si="55"/>
        <v>2019:5</v>
      </c>
      <c r="PC7" s="46" t="str">
        <f t="shared" si="55"/>
        <v>2019:4</v>
      </c>
      <c r="PD7" s="46" t="str">
        <f t="shared" si="55"/>
        <v>2019:4</v>
      </c>
      <c r="PE7" s="46" t="str">
        <f t="shared" si="55"/>
        <v>2019:1</v>
      </c>
      <c r="PF7" s="46" t="str">
        <f t="shared" si="55"/>
        <v>2018:51</v>
      </c>
      <c r="PG7" s="46" t="str">
        <f t="shared" si="55"/>
        <v>2018:51</v>
      </c>
      <c r="PH7" s="46" t="str">
        <f t="shared" si="55"/>
        <v>2018:51</v>
      </c>
      <c r="PI7" s="46" t="str">
        <f t="shared" si="55"/>
        <v>2018:50</v>
      </c>
      <c r="PJ7" s="46" t="str">
        <f t="shared" ref="PJ7:RU7" si="56">CONCATENATE(YEAR(PJ6),":",INT((PJ6-(DATE(YEAR(PJ6+(MOD(8-WEEKDAY(PJ6),7)-3)),1,1))-3+MOD(WEEKDAY(DATE(YEAR(PJ6+(MOD(8-WEEKDAY(PJ6),7)-3)),1,1))+1,7))/7)+1)</f>
        <v>2018:50</v>
      </c>
      <c r="PK7" s="46" t="str">
        <f t="shared" si="56"/>
        <v>2018:48</v>
      </c>
      <c r="PL7" s="46" t="str">
        <f t="shared" si="56"/>
        <v>2018:47</v>
      </c>
      <c r="PM7" s="46" t="str">
        <f t="shared" si="56"/>
        <v>2018:46</v>
      </c>
      <c r="PN7" s="46" t="str">
        <f t="shared" si="56"/>
        <v>2018:46</v>
      </c>
      <c r="PO7" s="46" t="str">
        <f t="shared" si="56"/>
        <v>2018:46</v>
      </c>
      <c r="PP7" s="46" t="str">
        <f t="shared" si="56"/>
        <v>2018:45</v>
      </c>
      <c r="PQ7" s="46" t="str">
        <f t="shared" si="56"/>
        <v>2018:45</v>
      </c>
      <c r="PR7" s="46" t="str">
        <f t="shared" si="56"/>
        <v>2018:45</v>
      </c>
      <c r="PS7" s="46" t="str">
        <f t="shared" si="56"/>
        <v>2018:45</v>
      </c>
      <c r="PT7" s="46" t="str">
        <f t="shared" si="56"/>
        <v>2018:43</v>
      </c>
      <c r="PU7" s="46" t="str">
        <f t="shared" si="56"/>
        <v>2018:43</v>
      </c>
      <c r="PV7" s="46" t="str">
        <f t="shared" si="56"/>
        <v>2018:41</v>
      </c>
      <c r="PW7" s="46" t="str">
        <f t="shared" si="56"/>
        <v>2018:40</v>
      </c>
      <c r="PX7" s="46" t="str">
        <f t="shared" si="56"/>
        <v>2018:39</v>
      </c>
      <c r="PY7" s="46" t="str">
        <f t="shared" si="56"/>
        <v>2018:36</v>
      </c>
      <c r="PZ7" s="46" t="str">
        <f t="shared" si="56"/>
        <v>2018:36</v>
      </c>
      <c r="QA7" s="46" t="str">
        <f t="shared" si="56"/>
        <v>2018:35</v>
      </c>
      <c r="QB7" s="46" t="str">
        <f t="shared" si="56"/>
        <v>2018:35</v>
      </c>
      <c r="QC7" s="46" t="str">
        <f t="shared" si="56"/>
        <v>2018:35</v>
      </c>
      <c r="QD7" s="46" t="str">
        <f t="shared" si="56"/>
        <v>2018:34</v>
      </c>
      <c r="QE7" s="46" t="str">
        <f t="shared" si="56"/>
        <v>2018:33</v>
      </c>
      <c r="QF7" s="46" t="str">
        <f t="shared" si="56"/>
        <v>2018:27</v>
      </c>
      <c r="QG7" s="46" t="str">
        <f t="shared" si="56"/>
        <v>2018:25</v>
      </c>
      <c r="QH7" s="46" t="str">
        <f t="shared" si="56"/>
        <v>2018:25</v>
      </c>
      <c r="QI7" s="46" t="str">
        <f t="shared" si="56"/>
        <v>2018:25</v>
      </c>
      <c r="QJ7" s="46" t="str">
        <f t="shared" si="56"/>
        <v>2018:25</v>
      </c>
      <c r="QK7" s="46" t="str">
        <f t="shared" si="56"/>
        <v>2018:24</v>
      </c>
      <c r="QL7" s="46" t="str">
        <f t="shared" si="56"/>
        <v>2018:24</v>
      </c>
      <c r="QM7" s="46" t="str">
        <f t="shared" si="56"/>
        <v>2018:24</v>
      </c>
      <c r="QN7" s="46" t="str">
        <f t="shared" si="56"/>
        <v>2018:22</v>
      </c>
      <c r="QO7" s="46" t="str">
        <f t="shared" si="56"/>
        <v>2018:21</v>
      </c>
      <c r="QP7" s="46" t="str">
        <f t="shared" si="56"/>
        <v>2018:20</v>
      </c>
      <c r="QQ7" s="46" t="str">
        <f t="shared" si="56"/>
        <v>2018:20</v>
      </c>
      <c r="QR7" s="46" t="str">
        <f t="shared" si="56"/>
        <v>2018:18</v>
      </c>
      <c r="QS7" s="46" t="str">
        <f t="shared" si="56"/>
        <v>2018:17</v>
      </c>
      <c r="QT7" s="46" t="str">
        <f t="shared" si="56"/>
        <v>2018:17</v>
      </c>
      <c r="QU7" s="46" t="str">
        <f t="shared" si="56"/>
        <v>2018:17</v>
      </c>
      <c r="QV7" s="46" t="str">
        <f t="shared" si="56"/>
        <v>2018:17</v>
      </c>
      <c r="QW7" s="46" t="str">
        <f t="shared" si="56"/>
        <v>2018:16</v>
      </c>
      <c r="QX7" s="46" t="str">
        <f t="shared" si="56"/>
        <v>2018:15</v>
      </c>
      <c r="QY7" s="46" t="str">
        <f t="shared" si="56"/>
        <v>2018:14</v>
      </c>
      <c r="QZ7" s="46" t="str">
        <f t="shared" si="56"/>
        <v>2018:13</v>
      </c>
      <c r="RA7" s="46" t="str">
        <f t="shared" si="56"/>
        <v>2018:13</v>
      </c>
      <c r="RB7" s="46" t="str">
        <f t="shared" si="56"/>
        <v>2018:13</v>
      </c>
      <c r="RC7" s="46" t="str">
        <f t="shared" si="56"/>
        <v>2018:11</v>
      </c>
      <c r="RD7" s="46" t="str">
        <f t="shared" si="56"/>
        <v>2018:8</v>
      </c>
      <c r="RE7" s="46" t="str">
        <f t="shared" si="56"/>
        <v>2018:8</v>
      </c>
      <c r="RF7" s="46" t="str">
        <f t="shared" si="56"/>
        <v>2018:7</v>
      </c>
      <c r="RG7" s="46" t="str">
        <f t="shared" si="56"/>
        <v>2018:7</v>
      </c>
      <c r="RH7" s="46" t="str">
        <f t="shared" si="56"/>
        <v>2018:6</v>
      </c>
      <c r="RI7" s="46" t="str">
        <f t="shared" si="56"/>
        <v>2018:4</v>
      </c>
      <c r="RJ7" s="46" t="str">
        <f t="shared" si="56"/>
        <v>2018:4</v>
      </c>
      <c r="RK7" s="46" t="str">
        <f t="shared" si="56"/>
        <v>2018:3</v>
      </c>
      <c r="RL7" s="46" t="str">
        <f t="shared" si="56"/>
        <v>2018:1</v>
      </c>
      <c r="RM7" s="46" t="str">
        <f t="shared" si="56"/>
        <v>2017:51</v>
      </c>
      <c r="RN7" s="46" t="str">
        <f t="shared" si="56"/>
        <v>2017:51</v>
      </c>
      <c r="RO7" s="46" t="str">
        <f t="shared" si="56"/>
        <v>2017:51</v>
      </c>
      <c r="RP7" s="46" t="str">
        <f t="shared" si="56"/>
        <v>2017:51</v>
      </c>
      <c r="RQ7" s="46" t="str">
        <f t="shared" si="56"/>
        <v>2017:50</v>
      </c>
      <c r="RR7" s="46" t="str">
        <f t="shared" si="56"/>
        <v>2017:50</v>
      </c>
      <c r="RS7" s="46" t="str">
        <f t="shared" si="56"/>
        <v>2017:49</v>
      </c>
      <c r="RT7" s="46" t="str">
        <f t="shared" si="56"/>
        <v>2017:48</v>
      </c>
      <c r="RU7" s="46" t="str">
        <f t="shared" si="56"/>
        <v>2017:47</v>
      </c>
      <c r="RV7" s="46" t="str">
        <f t="shared" ref="RV7:UG7" si="57">CONCATENATE(YEAR(RV6),":",INT((RV6-(DATE(YEAR(RV6+(MOD(8-WEEKDAY(RV6),7)-3)),1,1))-3+MOD(WEEKDAY(DATE(YEAR(RV6+(MOD(8-WEEKDAY(RV6),7)-3)),1,1))+1,7))/7)+1)</f>
        <v>2017:47</v>
      </c>
      <c r="RW7" s="46" t="str">
        <f t="shared" si="57"/>
        <v>2017:46</v>
      </c>
      <c r="RX7" s="46" t="str">
        <f t="shared" si="57"/>
        <v>2017:45</v>
      </c>
      <c r="RY7" s="46" t="str">
        <f t="shared" si="57"/>
        <v>2017:45</v>
      </c>
      <c r="RZ7" s="46" t="str">
        <f t="shared" si="57"/>
        <v>2017:43</v>
      </c>
      <c r="SA7" s="46" t="str">
        <f t="shared" si="57"/>
        <v>2017:43</v>
      </c>
      <c r="SB7" s="46" t="str">
        <f t="shared" si="57"/>
        <v>2017:43</v>
      </c>
      <c r="SC7" s="46" t="str">
        <f t="shared" si="57"/>
        <v>2017:42</v>
      </c>
      <c r="SD7" s="46" t="str">
        <f t="shared" si="57"/>
        <v>2017:41</v>
      </c>
      <c r="SE7" s="46" t="str">
        <f t="shared" si="57"/>
        <v>2017:41</v>
      </c>
      <c r="SF7" s="46" t="str">
        <f t="shared" si="57"/>
        <v>2017:39</v>
      </c>
      <c r="SG7" s="46" t="str">
        <f t="shared" si="57"/>
        <v>2017:38</v>
      </c>
      <c r="SH7" s="46" t="str">
        <f t="shared" si="57"/>
        <v>2017:36</v>
      </c>
      <c r="SI7" s="46" t="str">
        <f t="shared" si="57"/>
        <v>2017:36</v>
      </c>
      <c r="SJ7" s="46" t="str">
        <f t="shared" si="57"/>
        <v>2017:36</v>
      </c>
      <c r="SK7" s="46" t="str">
        <f t="shared" si="57"/>
        <v>2017:35</v>
      </c>
      <c r="SL7" s="46" t="str">
        <f t="shared" si="57"/>
        <v>2017:35</v>
      </c>
      <c r="SM7" s="46" t="str">
        <f t="shared" si="57"/>
        <v>2017:34</v>
      </c>
      <c r="SN7" s="46" t="str">
        <f t="shared" si="57"/>
        <v>2017:27</v>
      </c>
      <c r="SO7" s="46" t="str">
        <f t="shared" si="57"/>
        <v>2017:26</v>
      </c>
      <c r="SP7" s="46" t="str">
        <f t="shared" si="57"/>
        <v>2017:25</v>
      </c>
      <c r="SQ7" s="46" t="str">
        <f t="shared" si="57"/>
        <v>2017:25</v>
      </c>
      <c r="SR7" s="46" t="str">
        <f t="shared" si="57"/>
        <v>2017:25</v>
      </c>
      <c r="SS7" s="46" t="str">
        <f t="shared" si="57"/>
        <v>2017:24</v>
      </c>
      <c r="ST7" s="46" t="str">
        <f t="shared" si="57"/>
        <v>2017:24</v>
      </c>
      <c r="SU7" s="46" t="str">
        <f t="shared" si="57"/>
        <v>2017:24</v>
      </c>
      <c r="SV7" s="46" t="str">
        <f t="shared" si="57"/>
        <v>2017:24</v>
      </c>
      <c r="SW7" s="46" t="str">
        <f t="shared" si="57"/>
        <v>2017:23</v>
      </c>
      <c r="SX7" s="46" t="str">
        <f t="shared" si="57"/>
        <v>2017:19</v>
      </c>
      <c r="SY7" s="46" t="str">
        <f t="shared" si="57"/>
        <v>2017:19</v>
      </c>
      <c r="SZ7" s="46" t="str">
        <f t="shared" si="57"/>
        <v>2017:19</v>
      </c>
      <c r="TA7" s="46" t="str">
        <f t="shared" si="57"/>
        <v>2017:17</v>
      </c>
      <c r="TB7" s="46" t="str">
        <f t="shared" si="57"/>
        <v>2017:17</v>
      </c>
      <c r="TC7" s="46" t="str">
        <f t="shared" si="57"/>
        <v>2017:17</v>
      </c>
      <c r="TD7" s="46" t="str">
        <f t="shared" si="57"/>
        <v>2017:16</v>
      </c>
      <c r="TE7" s="46" t="str">
        <f t="shared" si="57"/>
        <v>2017:14</v>
      </c>
      <c r="TF7" s="46" t="str">
        <f t="shared" si="57"/>
        <v>2017:14</v>
      </c>
      <c r="TG7" s="46" t="str">
        <f t="shared" si="57"/>
        <v>2017:14</v>
      </c>
      <c r="TH7" s="46" t="str">
        <f t="shared" si="57"/>
        <v>2017:13</v>
      </c>
      <c r="TI7" s="46" t="str">
        <f t="shared" si="57"/>
        <v>2017:13</v>
      </c>
      <c r="TJ7" s="46" t="str">
        <f t="shared" si="57"/>
        <v>2017:13</v>
      </c>
      <c r="TK7" s="46" t="str">
        <f t="shared" si="57"/>
        <v>2017:12</v>
      </c>
      <c r="TL7" s="46" t="str">
        <f t="shared" si="57"/>
        <v>2017:8</v>
      </c>
      <c r="TM7" s="46" t="str">
        <f t="shared" si="57"/>
        <v>2017:7</v>
      </c>
      <c r="TN7" s="46" t="str">
        <f t="shared" si="57"/>
        <v>2017:7</v>
      </c>
      <c r="TO7" s="46" t="str">
        <f t="shared" si="57"/>
        <v>2017:7</v>
      </c>
      <c r="TP7" s="46" t="str">
        <f t="shared" si="57"/>
        <v>2017:6</v>
      </c>
      <c r="TQ7" s="46" t="str">
        <f t="shared" si="57"/>
        <v>2017:3</v>
      </c>
      <c r="TR7" s="46" t="str">
        <f t="shared" si="57"/>
        <v>2017:1</v>
      </c>
      <c r="TS7" s="46" t="str">
        <f t="shared" si="57"/>
        <v>2016:51</v>
      </c>
      <c r="TT7" s="46" t="str">
        <f t="shared" si="57"/>
        <v>2016:51</v>
      </c>
      <c r="TU7" s="46" t="str">
        <f t="shared" si="57"/>
        <v>2016:51</v>
      </c>
      <c r="TV7" s="46" t="str">
        <f t="shared" si="57"/>
        <v>2016:51</v>
      </c>
      <c r="TW7" s="46" t="str">
        <f t="shared" si="57"/>
        <v>2016:50</v>
      </c>
      <c r="TX7" s="46" t="str">
        <f t="shared" si="57"/>
        <v>2016:50</v>
      </c>
      <c r="TY7" s="46" t="str">
        <f t="shared" si="57"/>
        <v>2016:50</v>
      </c>
      <c r="TZ7" s="46" t="str">
        <f t="shared" si="57"/>
        <v>2016:49</v>
      </c>
      <c r="UA7" s="46" t="str">
        <f t="shared" si="57"/>
        <v>2016:49</v>
      </c>
      <c r="UB7" s="46" t="str">
        <f t="shared" si="57"/>
        <v>2016:48</v>
      </c>
      <c r="UC7" s="46" t="str">
        <f t="shared" si="57"/>
        <v>2016:47</v>
      </c>
      <c r="UD7" s="46" t="str">
        <f t="shared" si="57"/>
        <v>2016:47</v>
      </c>
      <c r="UE7" s="46" t="str">
        <f t="shared" si="57"/>
        <v>2016:46</v>
      </c>
      <c r="UF7" s="46" t="str">
        <f t="shared" si="57"/>
        <v>2016:46</v>
      </c>
      <c r="UG7" s="46" t="str">
        <f t="shared" si="57"/>
        <v>2016:45</v>
      </c>
      <c r="UH7" s="46" t="str">
        <f t="shared" ref="UH7:WS7" si="58">CONCATENATE(YEAR(UH6),":",INT((UH6-(DATE(YEAR(UH6+(MOD(8-WEEKDAY(UH6),7)-3)),1,1))-3+MOD(WEEKDAY(DATE(YEAR(UH6+(MOD(8-WEEKDAY(UH6),7)-3)),1,1))+1,7))/7)+1)</f>
        <v>2016:43</v>
      </c>
      <c r="UI7" s="46" t="str">
        <f t="shared" si="58"/>
        <v>2016:43</v>
      </c>
      <c r="UJ7" s="46" t="str">
        <f t="shared" si="58"/>
        <v>2016:41</v>
      </c>
      <c r="UK7" s="46" t="str">
        <f t="shared" si="58"/>
        <v>2016:40</v>
      </c>
      <c r="UL7" s="46" t="str">
        <f t="shared" si="58"/>
        <v>2016:40</v>
      </c>
      <c r="UM7" s="46" t="str">
        <f t="shared" si="58"/>
        <v>2016:40</v>
      </c>
      <c r="UN7" s="46" t="str">
        <f t="shared" si="58"/>
        <v>2016:39</v>
      </c>
      <c r="UO7" s="46" t="str">
        <f t="shared" si="58"/>
        <v>2016:38</v>
      </c>
      <c r="UP7" s="46" t="str">
        <f t="shared" si="58"/>
        <v>2016:38</v>
      </c>
      <c r="UQ7" s="46" t="str">
        <f t="shared" si="58"/>
        <v>2016:36</v>
      </c>
      <c r="UR7" s="46" t="str">
        <f t="shared" si="58"/>
        <v>2016:36</v>
      </c>
      <c r="US7" s="46" t="str">
        <f t="shared" si="58"/>
        <v>2016:36</v>
      </c>
      <c r="UT7" s="46" t="str">
        <f t="shared" si="58"/>
        <v>2016:35</v>
      </c>
      <c r="UU7" s="46" t="str">
        <f t="shared" si="58"/>
        <v>2016:35</v>
      </c>
      <c r="UV7" s="46" t="str">
        <f t="shared" si="58"/>
        <v>2016:35</v>
      </c>
      <c r="UW7" s="46" t="str">
        <f t="shared" si="58"/>
        <v>2016:34</v>
      </c>
      <c r="UX7" s="46" t="str">
        <f t="shared" si="58"/>
        <v>2016:27</v>
      </c>
      <c r="UY7" s="46" t="str">
        <f t="shared" si="58"/>
        <v>2016:26</v>
      </c>
      <c r="UZ7" s="46" t="str">
        <f t="shared" si="58"/>
        <v>2016:26</v>
      </c>
      <c r="VA7" s="46" t="str">
        <f t="shared" si="58"/>
        <v>2016:25</v>
      </c>
      <c r="VB7" s="46" t="str">
        <f t="shared" si="58"/>
        <v>2016:25</v>
      </c>
      <c r="VC7" s="46" t="str">
        <f t="shared" si="58"/>
        <v>2016:24</v>
      </c>
      <c r="VD7" s="46" t="str">
        <f t="shared" si="58"/>
        <v>2016:24</v>
      </c>
      <c r="VE7" s="46" t="str">
        <f t="shared" si="58"/>
        <v>2016:24</v>
      </c>
      <c r="VF7" s="46" t="str">
        <f t="shared" si="58"/>
        <v>2016:23</v>
      </c>
      <c r="VG7" s="46" t="str">
        <f t="shared" si="58"/>
        <v>2016:22</v>
      </c>
      <c r="VH7" s="46" t="str">
        <f t="shared" si="58"/>
        <v>2016:20</v>
      </c>
      <c r="VI7" s="46" t="str">
        <f t="shared" si="58"/>
        <v>2016:19</v>
      </c>
      <c r="VJ7" s="46" t="str">
        <f t="shared" si="58"/>
        <v>2016:18</v>
      </c>
      <c r="VK7" s="46" t="str">
        <f t="shared" si="58"/>
        <v>2016:17</v>
      </c>
      <c r="VL7" s="46" t="str">
        <f t="shared" si="58"/>
        <v>2016:17</v>
      </c>
      <c r="VM7" s="46" t="str">
        <f t="shared" si="58"/>
        <v>2016:17</v>
      </c>
      <c r="VN7" s="46" t="str">
        <f t="shared" si="58"/>
        <v>2016:16</v>
      </c>
      <c r="VO7" s="46" t="str">
        <f t="shared" si="58"/>
        <v>2016:16</v>
      </c>
      <c r="VP7" s="46" t="str">
        <f t="shared" si="58"/>
        <v>2016:15</v>
      </c>
      <c r="VQ7" s="46" t="str">
        <f t="shared" si="58"/>
        <v>2016:15</v>
      </c>
      <c r="VR7" s="46" t="str">
        <f t="shared" si="58"/>
        <v>2016:15</v>
      </c>
      <c r="VS7" s="46" t="str">
        <f t="shared" si="58"/>
        <v>2016:14</v>
      </c>
      <c r="VT7" s="46" t="str">
        <f t="shared" si="58"/>
        <v>2016:13</v>
      </c>
      <c r="VU7" s="46" t="str">
        <f t="shared" si="58"/>
        <v>2016:12</v>
      </c>
      <c r="VV7" s="46" t="str">
        <f t="shared" si="58"/>
        <v>2016:11</v>
      </c>
      <c r="VW7" s="46" t="str">
        <f t="shared" si="58"/>
        <v>2016:11</v>
      </c>
      <c r="VX7" s="46" t="str">
        <f t="shared" si="58"/>
        <v>2016:8</v>
      </c>
      <c r="VY7" s="46" t="str">
        <f t="shared" si="58"/>
        <v>2016:8</v>
      </c>
      <c r="VZ7" s="46" t="str">
        <f t="shared" si="58"/>
        <v>2016:6</v>
      </c>
      <c r="WA7" s="46" t="str">
        <f t="shared" si="58"/>
        <v>2016:6</v>
      </c>
      <c r="WB7" s="46" t="str">
        <f t="shared" si="58"/>
        <v>2016:5</v>
      </c>
      <c r="WC7" s="46" t="str">
        <f t="shared" si="58"/>
        <v>2016:4</v>
      </c>
      <c r="WD7" s="46" t="str">
        <f t="shared" si="58"/>
        <v>2016:1</v>
      </c>
      <c r="WE7" s="46" t="str">
        <f t="shared" si="58"/>
        <v>2015:52</v>
      </c>
      <c r="WF7" s="46" t="str">
        <f t="shared" si="58"/>
        <v>2015:52</v>
      </c>
      <c r="WG7" s="46" t="str">
        <f t="shared" si="58"/>
        <v>2015:51</v>
      </c>
      <c r="WH7" s="46" t="str">
        <f t="shared" si="58"/>
        <v>2015:51</v>
      </c>
      <c r="WI7" s="46" t="str">
        <f t="shared" si="58"/>
        <v>2015:50</v>
      </c>
      <c r="WJ7" s="46" t="str">
        <f t="shared" si="58"/>
        <v>2015:50</v>
      </c>
      <c r="WK7" s="46" t="str">
        <f t="shared" si="58"/>
        <v>2015:50</v>
      </c>
      <c r="WL7" s="46" t="str">
        <f t="shared" si="58"/>
        <v>2015:49</v>
      </c>
      <c r="WM7" s="46" t="str">
        <f t="shared" si="58"/>
        <v>2015:48</v>
      </c>
      <c r="WN7" s="46" t="str">
        <f t="shared" si="58"/>
        <v>2015:48</v>
      </c>
      <c r="WO7" s="46" t="str">
        <f t="shared" si="58"/>
        <v>2015:46</v>
      </c>
      <c r="WP7" s="46" t="str">
        <f t="shared" si="58"/>
        <v>2015:46</v>
      </c>
      <c r="WQ7" s="46" t="str">
        <f t="shared" si="58"/>
        <v>2015:46</v>
      </c>
      <c r="WR7" s="46" t="str">
        <f t="shared" si="58"/>
        <v>2015:45</v>
      </c>
      <c r="WS7" s="46" t="str">
        <f t="shared" si="58"/>
        <v>2015:45</v>
      </c>
      <c r="WT7" s="46" t="str">
        <f t="shared" ref="WT7:ZE7" si="59">CONCATENATE(YEAR(WT6),":",INT((WT6-(DATE(YEAR(WT6+(MOD(8-WEEKDAY(WT6),7)-3)),1,1))-3+MOD(WEEKDAY(DATE(YEAR(WT6+(MOD(8-WEEKDAY(WT6),7)-3)),1,1))+1,7))/7)+1)</f>
        <v>2015:44</v>
      </c>
      <c r="WU7" s="46" t="str">
        <f t="shared" si="59"/>
        <v>2015:43</v>
      </c>
      <c r="WV7" s="46" t="str">
        <f t="shared" si="59"/>
        <v>2015:41</v>
      </c>
      <c r="WW7" s="46" t="str">
        <f t="shared" si="59"/>
        <v>2015:41</v>
      </c>
      <c r="WX7" s="46" t="str">
        <f t="shared" si="59"/>
        <v>2015:41</v>
      </c>
      <c r="WY7" s="46" t="str">
        <f t="shared" si="59"/>
        <v>2015:39</v>
      </c>
      <c r="WZ7" s="46" t="str">
        <f t="shared" si="59"/>
        <v>2015:39</v>
      </c>
      <c r="XA7" s="46" t="str">
        <f t="shared" si="59"/>
        <v>2015:39</v>
      </c>
      <c r="XB7" s="46" t="str">
        <f t="shared" si="59"/>
        <v>2015:36</v>
      </c>
      <c r="XC7" s="46" t="str">
        <f t="shared" si="59"/>
        <v>2015:36</v>
      </c>
      <c r="XD7" s="46" t="str">
        <f t="shared" si="59"/>
        <v>2015:36</v>
      </c>
      <c r="XE7" s="46" t="str">
        <f t="shared" si="59"/>
        <v>2015:35</v>
      </c>
      <c r="XF7" s="46" t="str">
        <f t="shared" si="59"/>
        <v>2015:35</v>
      </c>
      <c r="XG7" s="46" t="str">
        <f t="shared" si="59"/>
        <v>2015:35</v>
      </c>
      <c r="XH7" s="46" t="str">
        <f t="shared" si="59"/>
        <v>2015:35</v>
      </c>
      <c r="XI7" s="46" t="str">
        <f t="shared" si="59"/>
        <v>2015:34</v>
      </c>
      <c r="XJ7" s="46" t="str">
        <f t="shared" si="59"/>
        <v>2015:34</v>
      </c>
      <c r="XK7" s="46" t="str">
        <f t="shared" si="59"/>
        <v>2015:27</v>
      </c>
      <c r="XL7" s="46" t="str">
        <f t="shared" si="59"/>
        <v>2015:27</v>
      </c>
      <c r="XM7" s="46" t="str">
        <f t="shared" si="59"/>
        <v>2015:26</v>
      </c>
      <c r="XN7" s="46" t="str">
        <f t="shared" si="59"/>
        <v>2015:25</v>
      </c>
      <c r="XO7" s="46" t="str">
        <f t="shared" si="59"/>
        <v>2015:25</v>
      </c>
      <c r="XP7" s="46" t="str">
        <f t="shared" si="59"/>
        <v>2015:24</v>
      </c>
      <c r="XQ7" s="46" t="str">
        <f t="shared" si="59"/>
        <v>2015:24</v>
      </c>
      <c r="XR7" s="46" t="str">
        <f t="shared" si="59"/>
        <v>2015:24</v>
      </c>
      <c r="XS7" s="46" t="str">
        <f t="shared" si="59"/>
        <v>2015:23</v>
      </c>
      <c r="XT7" s="46" t="str">
        <f t="shared" si="59"/>
        <v>2015:19</v>
      </c>
      <c r="XU7" s="46" t="str">
        <f t="shared" si="59"/>
        <v>2015:19</v>
      </c>
      <c r="XV7" s="46" t="str">
        <f t="shared" si="59"/>
        <v>2015:18</v>
      </c>
      <c r="XW7" s="46" t="str">
        <f t="shared" si="59"/>
        <v>2015:18</v>
      </c>
      <c r="XX7" s="46" t="str">
        <f t="shared" si="59"/>
        <v>2015:17</v>
      </c>
      <c r="XY7" s="46" t="str">
        <f t="shared" si="59"/>
        <v>2015:17</v>
      </c>
      <c r="XZ7" s="46" t="str">
        <f t="shared" si="59"/>
        <v>2015:17</v>
      </c>
      <c r="YA7" s="46" t="str">
        <f t="shared" si="59"/>
        <v>2015:17</v>
      </c>
      <c r="YB7" s="46" t="str">
        <f t="shared" si="59"/>
        <v>2015:17</v>
      </c>
      <c r="YC7" s="46" t="str">
        <f t="shared" si="59"/>
        <v>2015:16</v>
      </c>
      <c r="YD7" s="46" t="str">
        <f t="shared" si="59"/>
        <v>2015:16</v>
      </c>
      <c r="YE7" s="46" t="str">
        <f t="shared" si="59"/>
        <v>2015:13</v>
      </c>
      <c r="YF7" s="46" t="str">
        <f t="shared" si="59"/>
        <v>2015:13</v>
      </c>
      <c r="YG7" s="46" t="str">
        <f t="shared" si="59"/>
        <v>2015:13</v>
      </c>
      <c r="YH7" s="46" t="str">
        <f t="shared" si="59"/>
        <v>2015:12</v>
      </c>
      <c r="YI7" s="46" t="str">
        <f t="shared" si="59"/>
        <v>2015:11</v>
      </c>
      <c r="YJ7" s="46" t="str">
        <f t="shared" si="59"/>
        <v>2015:7</v>
      </c>
      <c r="YK7" s="46" t="str">
        <f t="shared" si="59"/>
        <v>2015:7</v>
      </c>
      <c r="YL7" s="46" t="str">
        <f t="shared" si="59"/>
        <v>2015:6</v>
      </c>
      <c r="YM7" s="46" t="str">
        <f t="shared" si="59"/>
        <v>2015:5</v>
      </c>
      <c r="YN7" s="46" t="str">
        <f t="shared" si="59"/>
        <v>2015:4</v>
      </c>
      <c r="YO7" s="46" t="str">
        <f t="shared" si="59"/>
        <v>2015:3</v>
      </c>
      <c r="YP7" s="46" t="str">
        <f t="shared" si="59"/>
        <v>2015:2</v>
      </c>
      <c r="YQ7" s="46" t="str">
        <f t="shared" si="59"/>
        <v>2014:51</v>
      </c>
      <c r="YR7" s="46" t="str">
        <f t="shared" si="59"/>
        <v>2014:51</v>
      </c>
      <c r="YS7" s="46" t="str">
        <f t="shared" si="59"/>
        <v>2014:51</v>
      </c>
      <c r="YT7" s="46" t="str">
        <f t="shared" si="59"/>
        <v>2014:50</v>
      </c>
      <c r="YU7" s="46" t="str">
        <f t="shared" si="59"/>
        <v>2014:50</v>
      </c>
      <c r="YV7" s="46" t="str">
        <f t="shared" si="59"/>
        <v>2014:50</v>
      </c>
      <c r="YW7" s="46" t="str">
        <f t="shared" si="59"/>
        <v>2014:49</v>
      </c>
      <c r="YX7" s="46" t="str">
        <f t="shared" si="59"/>
        <v>2014:48</v>
      </c>
      <c r="YY7" s="46" t="str">
        <f t="shared" si="59"/>
        <v>2014:48</v>
      </c>
      <c r="YZ7" s="46" t="str">
        <f t="shared" si="59"/>
        <v>2014:48</v>
      </c>
      <c r="ZA7" s="46" t="str">
        <f t="shared" si="59"/>
        <v>2014:45</v>
      </c>
      <c r="ZB7" s="46" t="str">
        <f t="shared" si="59"/>
        <v>2014:45</v>
      </c>
      <c r="ZC7" s="46" t="str">
        <f t="shared" si="59"/>
        <v>2014:45</v>
      </c>
      <c r="ZD7" s="46" t="str">
        <f t="shared" si="59"/>
        <v>2014:44</v>
      </c>
      <c r="ZE7" s="46" t="str">
        <f t="shared" si="59"/>
        <v>2014:43</v>
      </c>
      <c r="ZF7" s="46" t="str">
        <f t="shared" ref="ZF7:ABC7" si="60">CONCATENATE(YEAR(ZF6),":",INT((ZF6-(DATE(YEAR(ZF6+(MOD(8-WEEKDAY(ZF6),7)-3)),1,1))-3+MOD(WEEKDAY(DATE(YEAR(ZF6+(MOD(8-WEEKDAY(ZF6),7)-3)),1,1))+1,7))/7)+1)</f>
        <v>2014:42</v>
      </c>
      <c r="ZG7" s="46" t="str">
        <f t="shared" si="60"/>
        <v>2014:42</v>
      </c>
      <c r="ZH7" s="46" t="str">
        <f t="shared" si="60"/>
        <v>2014:41</v>
      </c>
      <c r="ZI7" s="46" t="str">
        <f t="shared" si="60"/>
        <v>2014:40</v>
      </c>
      <c r="ZJ7" s="46" t="str">
        <f t="shared" si="60"/>
        <v>2014:39</v>
      </c>
      <c r="ZK7" s="46" t="str">
        <f t="shared" si="60"/>
        <v>2014:36</v>
      </c>
      <c r="ZL7" s="46" t="str">
        <f t="shared" si="60"/>
        <v>2014:36</v>
      </c>
      <c r="ZM7" s="46" t="str">
        <f t="shared" si="60"/>
        <v>2014:36</v>
      </c>
      <c r="ZN7" s="46" t="str">
        <f t="shared" si="60"/>
        <v>2014:35</v>
      </c>
      <c r="ZO7" s="46" t="str">
        <f t="shared" si="60"/>
        <v>2014:35</v>
      </c>
      <c r="ZP7" s="46" t="str">
        <f t="shared" si="60"/>
        <v>2014:35</v>
      </c>
      <c r="ZQ7" s="46" t="str">
        <f t="shared" si="60"/>
        <v>2014:35</v>
      </c>
      <c r="ZR7" s="46" t="str">
        <f t="shared" si="60"/>
        <v>2014:35</v>
      </c>
      <c r="ZS7" s="46" t="str">
        <f t="shared" si="60"/>
        <v>2014:34</v>
      </c>
      <c r="ZT7" s="46" t="str">
        <f t="shared" si="60"/>
        <v>2014:34</v>
      </c>
      <c r="ZU7" s="46" t="str">
        <f t="shared" si="60"/>
        <v>2014:27</v>
      </c>
      <c r="ZV7" s="46" t="str">
        <f t="shared" si="60"/>
        <v>2014:27</v>
      </c>
      <c r="ZW7" s="46" t="str">
        <f t="shared" si="60"/>
        <v>2014:26</v>
      </c>
      <c r="ZX7" s="46" t="str">
        <f t="shared" si="60"/>
        <v>2014:25</v>
      </c>
      <c r="ZY7" s="46" t="str">
        <f t="shared" si="60"/>
        <v>2014:25</v>
      </c>
      <c r="ZZ7" s="46" t="str">
        <f t="shared" si="60"/>
        <v>2014:25</v>
      </c>
      <c r="AAA7" s="46" t="str">
        <f t="shared" si="60"/>
        <v>2014:24</v>
      </c>
      <c r="AAB7" s="46" t="str">
        <f t="shared" si="60"/>
        <v>2014:24</v>
      </c>
      <c r="AAC7" s="46" t="str">
        <f t="shared" si="60"/>
        <v>2014:23</v>
      </c>
      <c r="AAD7" s="46" t="str">
        <f t="shared" si="60"/>
        <v>2014:20</v>
      </c>
      <c r="AAE7" s="46" t="str">
        <f t="shared" si="60"/>
        <v>2014:20</v>
      </c>
      <c r="AAF7" s="46" t="str">
        <f t="shared" si="60"/>
        <v>2014:19</v>
      </c>
      <c r="AAG7" s="46" t="str">
        <f t="shared" si="60"/>
        <v>2014:19</v>
      </c>
      <c r="AAH7" s="46" t="str">
        <f t="shared" si="60"/>
        <v>2014:19</v>
      </c>
      <c r="AAI7" s="46" t="str">
        <f t="shared" si="60"/>
        <v>2014:18</v>
      </c>
      <c r="AAJ7" s="46" t="str">
        <f t="shared" si="60"/>
        <v>2014:15</v>
      </c>
      <c r="AAK7" s="46" t="str">
        <f t="shared" si="60"/>
        <v>2014:15</v>
      </c>
      <c r="AAL7" s="46" t="str">
        <f t="shared" si="60"/>
        <v>2014:15</v>
      </c>
      <c r="AAM7" s="46" t="str">
        <f t="shared" si="60"/>
        <v>2014:15</v>
      </c>
      <c r="AAN7" s="46" t="str">
        <f t="shared" si="60"/>
        <v>2014:15</v>
      </c>
      <c r="AAO7" s="46" t="str">
        <f t="shared" si="60"/>
        <v>2014:14</v>
      </c>
      <c r="AAP7" s="46" t="str">
        <f t="shared" si="60"/>
        <v>2014:13</v>
      </c>
      <c r="AAQ7" s="46" t="str">
        <f t="shared" si="60"/>
        <v>2014:13</v>
      </c>
      <c r="AAR7" s="46" t="str">
        <f t="shared" si="60"/>
        <v>2014:12</v>
      </c>
      <c r="AAS7" s="46" t="str">
        <f t="shared" si="60"/>
        <v>2014:11</v>
      </c>
      <c r="AAT7" s="46" t="str">
        <f t="shared" si="60"/>
        <v>2014:9</v>
      </c>
      <c r="AAU7" s="46" t="str">
        <f t="shared" si="60"/>
        <v>2014:8</v>
      </c>
      <c r="AAV7" s="46" t="str">
        <f t="shared" si="60"/>
        <v>2014:7</v>
      </c>
      <c r="AAW7" s="46" t="str">
        <f t="shared" si="60"/>
        <v>2014:7</v>
      </c>
      <c r="AAX7" s="46" t="str">
        <f t="shared" si="60"/>
        <v>2014:7</v>
      </c>
      <c r="AAY7" s="46" t="str">
        <f t="shared" si="60"/>
        <v>2014:6</v>
      </c>
      <c r="AAZ7" s="46" t="str">
        <f t="shared" si="60"/>
        <v>2014:4</v>
      </c>
      <c r="ABA7" s="46" t="str">
        <f t="shared" si="60"/>
        <v>2013:51</v>
      </c>
      <c r="ABB7" s="46" t="str">
        <f t="shared" si="60"/>
        <v>2013:51</v>
      </c>
      <c r="ABC7" s="46" t="str">
        <f t="shared" si="60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8" customFormat="1" ht="13.5" customHeight="1" x14ac:dyDescent="0.25">
      <c r="A10" s="21" t="s">
        <v>24</v>
      </c>
      <c r="B10" s="22"/>
      <c r="C10" s="22">
        <v>2.6</v>
      </c>
      <c r="D10" s="22">
        <v>2.2999999999999998</v>
      </c>
      <c r="E10" s="22">
        <v>2.5</v>
      </c>
      <c r="F10" s="22">
        <v>2.6</v>
      </c>
      <c r="G10" s="22">
        <v>2.2999999999999998</v>
      </c>
      <c r="H10" s="22"/>
      <c r="I10" s="22">
        <v>2.9</v>
      </c>
      <c r="J10" s="22">
        <v>2.4</v>
      </c>
      <c r="K10" s="22">
        <v>2.8</v>
      </c>
      <c r="L10" s="22"/>
      <c r="M10" s="22">
        <v>2.2999999999999998</v>
      </c>
      <c r="N10" s="22">
        <v>2.4</v>
      </c>
      <c r="O10" s="22"/>
      <c r="P10" s="22"/>
      <c r="Q10" s="22">
        <v>2.6</v>
      </c>
      <c r="R10" s="22">
        <v>2.4</v>
      </c>
      <c r="S10" s="22">
        <v>2.5</v>
      </c>
      <c r="T10" s="22">
        <v>2.4</v>
      </c>
      <c r="U10" s="22"/>
      <c r="V10" s="22">
        <v>2.9</v>
      </c>
      <c r="W10" s="22">
        <v>2.4</v>
      </c>
      <c r="X10" s="22">
        <v>2.5</v>
      </c>
      <c r="Y10" s="22">
        <v>2.5</v>
      </c>
      <c r="Z10" s="22">
        <v>2.2999999999999998</v>
      </c>
      <c r="AA10" s="22">
        <v>2.5</v>
      </c>
      <c r="AB10" s="22"/>
      <c r="AC10" s="22"/>
      <c r="AD10" s="22"/>
      <c r="AE10" s="22"/>
      <c r="AF10" s="22"/>
      <c r="AG10" s="22"/>
      <c r="AH10" s="22"/>
      <c r="AI10" s="22"/>
      <c r="AJ10" s="22">
        <v>2.8</v>
      </c>
      <c r="AK10" s="22">
        <v>2.8</v>
      </c>
      <c r="AL10" s="22"/>
      <c r="AM10" s="22"/>
      <c r="AN10" s="22"/>
      <c r="AO10" s="22"/>
      <c r="AP10" s="22"/>
      <c r="AQ10" s="22">
        <v>2.4</v>
      </c>
      <c r="AR10" s="22">
        <v>2.7</v>
      </c>
      <c r="AS10" s="22">
        <v>2.1</v>
      </c>
      <c r="AT10" s="22"/>
      <c r="AU10" s="22">
        <v>2.2000000000000002</v>
      </c>
      <c r="AV10" s="22">
        <v>2.4</v>
      </c>
      <c r="AW10" s="22"/>
      <c r="AX10" s="22"/>
      <c r="AY10" s="22"/>
      <c r="AZ10" s="22"/>
      <c r="BA10" s="22">
        <v>2.4</v>
      </c>
      <c r="BB10" s="22"/>
      <c r="BC10" s="22">
        <v>2.7</v>
      </c>
      <c r="BD10" s="22"/>
      <c r="BE10" s="22"/>
      <c r="BF10" s="22"/>
      <c r="BG10" s="22"/>
      <c r="BH10" s="22"/>
      <c r="BI10" s="22"/>
      <c r="BJ10" s="22"/>
      <c r="BK10" s="22"/>
      <c r="BL10" s="22"/>
      <c r="BM10" s="22">
        <v>2.2999999999999998</v>
      </c>
      <c r="BN10" s="22"/>
      <c r="BO10" s="22"/>
      <c r="BP10" s="22"/>
      <c r="BQ10" s="22"/>
      <c r="BR10" s="22"/>
      <c r="BS10" s="22">
        <v>2</v>
      </c>
      <c r="BT10" s="22">
        <v>2.1</v>
      </c>
      <c r="BU10" s="22"/>
      <c r="BV10" s="22"/>
      <c r="BW10" s="22"/>
      <c r="BX10" s="22">
        <v>2.4</v>
      </c>
      <c r="BY10" s="22">
        <v>1.9</v>
      </c>
      <c r="BZ10" s="22"/>
      <c r="CA10" s="22"/>
      <c r="CB10" s="22"/>
      <c r="CC10" s="22"/>
      <c r="CD10" s="22"/>
      <c r="CE10" s="22">
        <v>2.4</v>
      </c>
      <c r="CF10" s="22"/>
      <c r="CG10" s="22">
        <v>2.2000000000000002</v>
      </c>
      <c r="CH10" s="22">
        <v>2</v>
      </c>
      <c r="CI10" s="22">
        <v>1.8</v>
      </c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>
        <v>2</v>
      </c>
      <c r="CU10" s="22"/>
      <c r="CV10" s="22"/>
      <c r="CW10" s="22"/>
      <c r="CX10" s="22"/>
      <c r="CY10" s="22">
        <v>2.4</v>
      </c>
      <c r="CZ10" s="22"/>
      <c r="DA10" s="22">
        <v>2.1</v>
      </c>
      <c r="DB10" s="22">
        <v>1.9</v>
      </c>
      <c r="DC10" s="22">
        <v>2.4</v>
      </c>
      <c r="DD10" s="22"/>
      <c r="DE10" s="22"/>
      <c r="DF10" s="22"/>
      <c r="DG10" s="22"/>
      <c r="DH10" s="22"/>
      <c r="DI10" s="22"/>
      <c r="DJ10" s="22"/>
      <c r="DK10" s="22"/>
      <c r="DL10" s="22"/>
      <c r="DM10" s="22">
        <v>2.2000000000000002</v>
      </c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>
        <v>1.9</v>
      </c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>
        <v>2.1</v>
      </c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</row>
    <row r="11" spans="1:732" s="8" customFormat="1" ht="13.5" customHeight="1" x14ac:dyDescent="0.25">
      <c r="A11" s="23" t="s">
        <v>28</v>
      </c>
      <c r="B11" s="24"/>
      <c r="C11" s="24">
        <v>2.8</v>
      </c>
      <c r="D11" s="24">
        <v>2.4</v>
      </c>
      <c r="E11" s="24">
        <v>2.6</v>
      </c>
      <c r="F11" s="24">
        <v>3.1</v>
      </c>
      <c r="G11" s="24">
        <v>2.7</v>
      </c>
      <c r="H11" s="24"/>
      <c r="I11" s="24">
        <v>2.9</v>
      </c>
      <c r="J11" s="24">
        <v>2.7</v>
      </c>
      <c r="K11" s="24">
        <v>3.1</v>
      </c>
      <c r="L11" s="24"/>
      <c r="M11" s="24">
        <v>2.8</v>
      </c>
      <c r="N11" s="24">
        <v>2.5</v>
      </c>
      <c r="O11" s="24"/>
      <c r="P11" s="24"/>
      <c r="Q11" s="24">
        <v>3</v>
      </c>
      <c r="R11" s="24">
        <v>3.1</v>
      </c>
      <c r="S11" s="24" t="s">
        <v>27</v>
      </c>
      <c r="T11" s="24">
        <v>2.4</v>
      </c>
      <c r="U11" s="24"/>
      <c r="V11" s="24">
        <v>2.9</v>
      </c>
      <c r="W11" s="24">
        <v>2.7</v>
      </c>
      <c r="X11" s="24">
        <v>2.6</v>
      </c>
      <c r="Y11" s="24">
        <v>2.9</v>
      </c>
      <c r="Z11" s="24">
        <v>2.2999999999999998</v>
      </c>
      <c r="AA11" s="24">
        <v>3</v>
      </c>
      <c r="AB11" s="24"/>
      <c r="AC11" s="24"/>
      <c r="AD11" s="24"/>
      <c r="AE11" s="24"/>
      <c r="AF11" s="24"/>
      <c r="AG11" s="24"/>
      <c r="AH11" s="24"/>
      <c r="AI11" s="24"/>
      <c r="AJ11" s="24" t="s">
        <v>72</v>
      </c>
      <c r="AK11" s="24">
        <v>2.8</v>
      </c>
      <c r="AL11" s="24"/>
      <c r="AM11" s="24"/>
      <c r="AN11" s="24"/>
      <c r="AO11" s="24"/>
      <c r="AP11" s="24"/>
      <c r="AQ11" s="24">
        <v>2.6</v>
      </c>
      <c r="AR11" s="24">
        <v>3.5</v>
      </c>
      <c r="AS11" s="24">
        <v>2.4</v>
      </c>
      <c r="AT11" s="24"/>
      <c r="AU11" s="24">
        <v>2.1</v>
      </c>
      <c r="AV11" s="24">
        <v>2.6</v>
      </c>
      <c r="AW11" s="24"/>
      <c r="AX11" s="24"/>
      <c r="AY11" s="24"/>
      <c r="AZ11" s="24"/>
      <c r="BA11" s="24" t="s">
        <v>66</v>
      </c>
      <c r="BB11" s="24"/>
      <c r="BC11" s="24">
        <v>4</v>
      </c>
      <c r="BD11" s="24"/>
      <c r="BE11" s="24"/>
      <c r="BF11" s="24"/>
      <c r="BG11" s="24"/>
      <c r="BH11" s="24"/>
      <c r="BI11" s="24"/>
      <c r="BJ11" s="24"/>
      <c r="BK11" s="24"/>
      <c r="BL11" s="24"/>
      <c r="BM11" s="24">
        <v>2.5</v>
      </c>
      <c r="BN11" s="24"/>
      <c r="BO11" s="24"/>
      <c r="BP11" s="24"/>
      <c r="BQ11" s="24"/>
      <c r="BR11" s="24"/>
      <c r="BS11" s="24">
        <v>2.2999999999999998</v>
      </c>
      <c r="BT11" s="24">
        <v>2.5</v>
      </c>
      <c r="BU11" s="24"/>
      <c r="BV11" s="24"/>
      <c r="BW11" s="24"/>
      <c r="BX11" s="24">
        <v>3.1</v>
      </c>
      <c r="BY11" s="24">
        <v>2.4</v>
      </c>
      <c r="BZ11" s="24"/>
      <c r="CA11" s="24"/>
      <c r="CB11" s="24"/>
      <c r="CC11" s="24"/>
      <c r="CD11" s="24"/>
      <c r="CE11" s="24">
        <v>3.1</v>
      </c>
      <c r="CF11" s="24"/>
      <c r="CG11" s="24">
        <v>3.2</v>
      </c>
      <c r="CH11" s="24">
        <v>2</v>
      </c>
      <c r="CI11" s="24">
        <v>2.2999999999999998</v>
      </c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>
        <v>2.4</v>
      </c>
      <c r="CU11" s="24"/>
      <c r="CV11" s="24"/>
      <c r="CW11" s="24"/>
      <c r="CX11" s="24"/>
      <c r="CY11" s="24">
        <v>3.4</v>
      </c>
      <c r="CZ11" s="24"/>
      <c r="DA11" s="24">
        <v>3</v>
      </c>
      <c r="DB11" s="24">
        <v>2.2000000000000002</v>
      </c>
      <c r="DC11" s="24">
        <v>3.4</v>
      </c>
      <c r="DD11" s="24"/>
      <c r="DE11" s="24"/>
      <c r="DF11" s="24"/>
      <c r="DG11" s="24"/>
      <c r="DH11" s="24"/>
      <c r="DI11" s="24"/>
      <c r="DJ11" s="24"/>
      <c r="DK11" s="24"/>
      <c r="DL11" s="24"/>
      <c r="DM11" s="24">
        <v>2.7</v>
      </c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>
        <v>1.9</v>
      </c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>
        <v>2.1</v>
      </c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7" customFormat="1" ht="13.5" customHeight="1" x14ac:dyDescent="0.25">
      <c r="A12" s="21" t="s">
        <v>30</v>
      </c>
      <c r="B12" s="22"/>
      <c r="C12" s="22">
        <v>1.7</v>
      </c>
      <c r="D12" s="22">
        <v>2</v>
      </c>
      <c r="E12" s="22">
        <v>1.6</v>
      </c>
      <c r="F12" s="22">
        <v>1.9</v>
      </c>
      <c r="G12" s="22">
        <v>0.4</v>
      </c>
      <c r="H12" s="22"/>
      <c r="I12" s="22">
        <v>0.8</v>
      </c>
      <c r="J12" s="22">
        <v>1.9</v>
      </c>
      <c r="K12" s="22">
        <v>2</v>
      </c>
      <c r="L12" s="22"/>
      <c r="M12" s="22">
        <v>1.8</v>
      </c>
      <c r="N12" s="22">
        <v>1.4</v>
      </c>
      <c r="O12" s="22"/>
      <c r="P12" s="22"/>
      <c r="Q12" s="22">
        <v>-0.2</v>
      </c>
      <c r="R12" s="22">
        <v>0.5</v>
      </c>
      <c r="S12" s="22" t="s">
        <v>36</v>
      </c>
      <c r="T12" s="22">
        <v>1.5</v>
      </c>
      <c r="U12" s="22"/>
      <c r="V12" s="22">
        <v>0.8</v>
      </c>
      <c r="W12" s="22">
        <v>1.8</v>
      </c>
      <c r="X12" s="22">
        <v>0.1</v>
      </c>
      <c r="Y12" s="22">
        <v>0.6</v>
      </c>
      <c r="Z12" s="22">
        <v>1.1000000000000001</v>
      </c>
      <c r="AA12" s="22">
        <v>1.4</v>
      </c>
      <c r="AB12" s="22"/>
      <c r="AC12" s="22"/>
      <c r="AD12" s="22"/>
      <c r="AE12" s="22"/>
      <c r="AF12" s="22"/>
      <c r="AG12" s="22"/>
      <c r="AH12" s="22"/>
      <c r="AI12" s="22"/>
      <c r="AJ12" s="22" t="s">
        <v>36</v>
      </c>
      <c r="AK12" s="22">
        <v>2.1</v>
      </c>
      <c r="AL12" s="22"/>
      <c r="AM12" s="22"/>
      <c r="AN12" s="22"/>
      <c r="AO12" s="22"/>
      <c r="AP12" s="22"/>
      <c r="AQ12" s="22">
        <v>0.2</v>
      </c>
      <c r="AR12" s="22">
        <v>1.3</v>
      </c>
      <c r="AS12" s="22">
        <v>0.7</v>
      </c>
      <c r="AT12" s="22"/>
      <c r="AU12" s="22">
        <v>1.2</v>
      </c>
      <c r="AV12" s="22">
        <v>0.2</v>
      </c>
      <c r="AW12" s="22"/>
      <c r="AX12" s="22"/>
      <c r="AY12" s="22"/>
      <c r="AZ12" s="22"/>
      <c r="BA12" s="22" t="s">
        <v>36</v>
      </c>
      <c r="BB12" s="22"/>
      <c r="BC12" s="22">
        <v>1.2</v>
      </c>
      <c r="BD12" s="22"/>
      <c r="BE12" s="22"/>
      <c r="BF12" s="22"/>
      <c r="BG12" s="22"/>
      <c r="BH12" s="22"/>
      <c r="BI12" s="22"/>
      <c r="BJ12" s="22"/>
      <c r="BK12" s="22"/>
      <c r="BL12" s="22"/>
      <c r="BM12" s="22">
        <v>0.5</v>
      </c>
      <c r="BN12" s="22"/>
      <c r="BO12" s="22"/>
      <c r="BP12" s="22"/>
      <c r="BQ12" s="22"/>
      <c r="BR12" s="22"/>
      <c r="BS12" s="22">
        <v>1.4</v>
      </c>
      <c r="BT12" s="22">
        <v>1.2</v>
      </c>
      <c r="BU12" s="22"/>
      <c r="BV12" s="22"/>
      <c r="BW12" s="22"/>
      <c r="BX12" s="22">
        <v>0</v>
      </c>
      <c r="BY12" s="22">
        <v>-0.1</v>
      </c>
      <c r="BZ12" s="22"/>
      <c r="CA12" s="22"/>
      <c r="CB12" s="22"/>
      <c r="CC12" s="22"/>
      <c r="CD12" s="22"/>
      <c r="CE12" s="22">
        <v>0.1</v>
      </c>
      <c r="CF12" s="22"/>
      <c r="CG12" s="22">
        <v>-0.5</v>
      </c>
      <c r="CH12" s="22">
        <v>1</v>
      </c>
      <c r="CI12" s="22">
        <v>-0.3</v>
      </c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>
        <v>1.1000000000000001</v>
      </c>
      <c r="CU12" s="22"/>
      <c r="CV12" s="22"/>
      <c r="CW12" s="22"/>
      <c r="CX12" s="22"/>
      <c r="CY12" s="22">
        <v>-0.3</v>
      </c>
      <c r="CZ12" s="22"/>
      <c r="DA12" s="22">
        <v>1.1000000000000001</v>
      </c>
      <c r="DB12" s="22">
        <v>0.3</v>
      </c>
      <c r="DC12" s="22">
        <v>-0.3</v>
      </c>
      <c r="DD12" s="22"/>
      <c r="DE12" s="22"/>
      <c r="DF12" s="22"/>
      <c r="DG12" s="22"/>
      <c r="DH12" s="22"/>
      <c r="DI12" s="22"/>
      <c r="DJ12" s="22"/>
      <c r="DK12" s="22"/>
      <c r="DL12" s="22"/>
      <c r="DM12" s="22">
        <v>1.1000000000000001</v>
      </c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>
        <v>1.7</v>
      </c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>
        <v>1.7</v>
      </c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</row>
    <row r="13" spans="1:732" s="7" customFormat="1" ht="13.5" customHeight="1" x14ac:dyDescent="0.25">
      <c r="A13" s="23" t="s">
        <v>33</v>
      </c>
      <c r="B13" s="24"/>
      <c r="C13" s="24">
        <v>3.2</v>
      </c>
      <c r="D13" s="24">
        <v>2.7</v>
      </c>
      <c r="E13" s="24">
        <v>3.5</v>
      </c>
      <c r="F13" s="24">
        <v>2.8</v>
      </c>
      <c r="G13" s="24">
        <v>2.7</v>
      </c>
      <c r="H13" s="24"/>
      <c r="I13" s="24">
        <v>4</v>
      </c>
      <c r="J13" s="24">
        <v>3.6</v>
      </c>
      <c r="K13" s="24">
        <v>3.7</v>
      </c>
      <c r="L13" s="24"/>
      <c r="M13" s="24">
        <v>3.7</v>
      </c>
      <c r="N13" s="24">
        <v>2.9</v>
      </c>
      <c r="O13" s="24"/>
      <c r="P13" s="24"/>
      <c r="Q13" s="24">
        <v>3.7</v>
      </c>
      <c r="R13" s="24">
        <v>2.9</v>
      </c>
      <c r="S13" s="24" t="s">
        <v>74</v>
      </c>
      <c r="T13" s="24">
        <v>2.4</v>
      </c>
      <c r="U13" s="24"/>
      <c r="V13" s="24">
        <v>4</v>
      </c>
      <c r="W13" s="24">
        <v>3.8</v>
      </c>
      <c r="X13" s="24">
        <v>3.5</v>
      </c>
      <c r="Y13" s="24">
        <v>3.3</v>
      </c>
      <c r="Z13" s="24">
        <v>2.9</v>
      </c>
      <c r="AA13" s="24">
        <v>3.7</v>
      </c>
      <c r="AB13" s="24"/>
      <c r="AC13" s="24"/>
      <c r="AD13" s="24"/>
      <c r="AE13" s="24"/>
      <c r="AF13" s="24"/>
      <c r="AG13" s="24"/>
      <c r="AH13" s="24"/>
      <c r="AI13" s="24"/>
      <c r="AJ13" s="24" t="s">
        <v>26</v>
      </c>
      <c r="AK13" s="24">
        <v>4.3</v>
      </c>
      <c r="AL13" s="24"/>
      <c r="AM13" s="24"/>
      <c r="AN13" s="24"/>
      <c r="AO13" s="24"/>
      <c r="AP13" s="24"/>
      <c r="AQ13" s="24">
        <v>3.5</v>
      </c>
      <c r="AR13" s="24">
        <v>4.5999999999999996</v>
      </c>
      <c r="AS13" s="24">
        <v>3.3</v>
      </c>
      <c r="AT13" s="24"/>
      <c r="AU13" s="24">
        <v>2.6</v>
      </c>
      <c r="AV13" s="24">
        <v>3.5</v>
      </c>
      <c r="AW13" s="24"/>
      <c r="AX13" s="24"/>
      <c r="AY13" s="24"/>
      <c r="AZ13" s="24"/>
      <c r="BA13" s="24" t="s">
        <v>79</v>
      </c>
      <c r="BB13" s="24"/>
      <c r="BC13" s="24">
        <v>4.4000000000000004</v>
      </c>
      <c r="BD13" s="24"/>
      <c r="BE13" s="24"/>
      <c r="BF13" s="24"/>
      <c r="BG13" s="24"/>
      <c r="BH13" s="24"/>
      <c r="BI13" s="24"/>
      <c r="BJ13" s="24"/>
      <c r="BK13" s="24"/>
      <c r="BL13" s="24"/>
      <c r="BM13" s="24">
        <v>3.2</v>
      </c>
      <c r="BN13" s="24"/>
      <c r="BO13" s="24"/>
      <c r="BP13" s="24"/>
      <c r="BQ13" s="24"/>
      <c r="BR13" s="24"/>
      <c r="BS13" s="24">
        <v>2.6</v>
      </c>
      <c r="BT13" s="24">
        <v>4.2</v>
      </c>
      <c r="BU13" s="24"/>
      <c r="BV13" s="24"/>
      <c r="BW13" s="24"/>
      <c r="BX13" s="24">
        <v>3.5</v>
      </c>
      <c r="BY13" s="24">
        <v>2.6</v>
      </c>
      <c r="BZ13" s="24"/>
      <c r="CA13" s="24"/>
      <c r="CB13" s="24"/>
      <c r="CC13" s="24"/>
      <c r="CD13" s="24"/>
      <c r="CE13" s="24">
        <v>3.5</v>
      </c>
      <c r="CF13" s="24"/>
      <c r="CG13" s="24">
        <v>2.8</v>
      </c>
      <c r="CH13" s="24">
        <v>4.4000000000000004</v>
      </c>
      <c r="CI13" s="24">
        <v>2.7</v>
      </c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>
        <v>2.7</v>
      </c>
      <c r="CU13" s="24"/>
      <c r="CV13" s="24"/>
      <c r="CW13" s="24"/>
      <c r="CX13" s="24"/>
      <c r="CY13" s="24">
        <v>2.9</v>
      </c>
      <c r="CZ13" s="24"/>
      <c r="DA13" s="24">
        <v>3.6</v>
      </c>
      <c r="DB13" s="24">
        <v>2.9</v>
      </c>
      <c r="DC13" s="24">
        <v>2.9</v>
      </c>
      <c r="DD13" s="24"/>
      <c r="DE13" s="24"/>
      <c r="DF13" s="24"/>
      <c r="DG13" s="24"/>
      <c r="DH13" s="24"/>
      <c r="DI13" s="24"/>
      <c r="DJ13" s="24"/>
      <c r="DK13" s="24"/>
      <c r="DL13" s="24"/>
      <c r="DM13" s="24">
        <v>4.2</v>
      </c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>
        <v>3.1</v>
      </c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>
        <v>4.0999999999999996</v>
      </c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16" customFormat="1" ht="13.5" customHeight="1" x14ac:dyDescent="0.25">
      <c r="A14" s="21" t="s">
        <v>34</v>
      </c>
      <c r="B14" s="22"/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/>
      <c r="I14" s="22">
        <v>0.2</v>
      </c>
      <c r="J14" s="22">
        <v>0</v>
      </c>
      <c r="K14" s="22">
        <v>0</v>
      </c>
      <c r="L14" s="22"/>
      <c r="M14" s="22">
        <v>0</v>
      </c>
      <c r="N14" s="22">
        <v>0</v>
      </c>
      <c r="O14" s="22"/>
      <c r="P14" s="22"/>
      <c r="Q14" s="22">
        <v>0</v>
      </c>
      <c r="R14" s="22">
        <v>0</v>
      </c>
      <c r="S14" s="22" t="s">
        <v>36</v>
      </c>
      <c r="T14" s="22">
        <v>0</v>
      </c>
      <c r="U14" s="22"/>
      <c r="V14" s="22">
        <v>0.2</v>
      </c>
      <c r="W14" s="22">
        <v>0</v>
      </c>
      <c r="X14" s="22">
        <v>0</v>
      </c>
      <c r="Y14" s="22">
        <v>0.2</v>
      </c>
      <c r="Z14" s="22">
        <v>0</v>
      </c>
      <c r="AA14" s="22">
        <v>0.1</v>
      </c>
      <c r="AB14" s="22"/>
      <c r="AC14" s="22"/>
      <c r="AD14" s="22"/>
      <c r="AE14" s="22"/>
      <c r="AF14" s="22"/>
      <c r="AG14" s="22"/>
      <c r="AH14" s="22"/>
      <c r="AI14" s="22"/>
      <c r="AJ14" s="22" t="s">
        <v>36</v>
      </c>
      <c r="AK14" s="22">
        <v>0</v>
      </c>
      <c r="AL14" s="22"/>
      <c r="AM14" s="22"/>
      <c r="AN14" s="22"/>
      <c r="AO14" s="22"/>
      <c r="AP14" s="22"/>
      <c r="AQ14" s="22">
        <v>0</v>
      </c>
      <c r="AR14" s="22">
        <v>0</v>
      </c>
      <c r="AS14" s="22">
        <v>0</v>
      </c>
      <c r="AT14" s="22"/>
      <c r="AU14" s="22">
        <v>0</v>
      </c>
      <c r="AV14" s="22">
        <v>0</v>
      </c>
      <c r="AW14" s="22"/>
      <c r="AX14" s="22"/>
      <c r="AY14" s="22"/>
      <c r="AZ14" s="22"/>
      <c r="BA14" s="22" t="s">
        <v>36</v>
      </c>
      <c r="BB14" s="22"/>
      <c r="BC14" s="22">
        <v>0</v>
      </c>
      <c r="BD14" s="22"/>
      <c r="BE14" s="22"/>
      <c r="BF14" s="22"/>
      <c r="BG14" s="22"/>
      <c r="BH14" s="22"/>
      <c r="BI14" s="22"/>
      <c r="BJ14" s="22"/>
      <c r="BK14" s="22"/>
      <c r="BL14" s="22"/>
      <c r="BM14" s="22">
        <v>0.1</v>
      </c>
      <c r="BN14" s="22"/>
      <c r="BO14" s="22"/>
      <c r="BP14" s="22"/>
      <c r="BQ14" s="22"/>
      <c r="BR14" s="22"/>
      <c r="BS14" s="22">
        <v>0</v>
      </c>
      <c r="BT14" s="22">
        <v>0</v>
      </c>
      <c r="BU14" s="22"/>
      <c r="BV14" s="22"/>
      <c r="BW14" s="22"/>
      <c r="BX14" s="22">
        <v>0</v>
      </c>
      <c r="BY14" s="22">
        <v>0.1</v>
      </c>
      <c r="BZ14" s="22"/>
      <c r="CA14" s="22"/>
      <c r="CB14" s="22"/>
      <c r="CC14" s="22"/>
      <c r="CD14" s="22"/>
      <c r="CE14" s="22">
        <v>0</v>
      </c>
      <c r="CF14" s="22"/>
      <c r="CG14" s="22">
        <v>0</v>
      </c>
      <c r="CH14" s="22">
        <v>0</v>
      </c>
      <c r="CI14" s="22">
        <v>0.1</v>
      </c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>
        <v>0</v>
      </c>
      <c r="CU14" s="22"/>
      <c r="CV14" s="22"/>
      <c r="CW14" s="22"/>
      <c r="CX14" s="22"/>
      <c r="CY14" s="22">
        <v>0</v>
      </c>
      <c r="CZ14" s="22"/>
      <c r="DA14" s="22">
        <v>0</v>
      </c>
      <c r="DB14" s="22">
        <v>0</v>
      </c>
      <c r="DC14" s="22">
        <v>0</v>
      </c>
      <c r="DD14" s="22"/>
      <c r="DE14" s="22"/>
      <c r="DF14" s="22"/>
      <c r="DG14" s="22"/>
      <c r="DH14" s="22"/>
      <c r="DI14" s="22"/>
      <c r="DJ14" s="22"/>
      <c r="DK14" s="22"/>
      <c r="DL14" s="22"/>
      <c r="DM14" s="22">
        <v>0</v>
      </c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>
        <v>0</v>
      </c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>
        <v>0</v>
      </c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</row>
    <row r="15" spans="1:732" s="8" customFormat="1" ht="13.5" customHeight="1" x14ac:dyDescent="0.25">
      <c r="A15" s="23" t="s">
        <v>35</v>
      </c>
      <c r="B15" s="24"/>
      <c r="C15" s="24">
        <v>2.8</v>
      </c>
      <c r="D15" s="24">
        <v>2.6</v>
      </c>
      <c r="E15" s="24">
        <v>4.2</v>
      </c>
      <c r="F15" s="24">
        <v>3.7</v>
      </c>
      <c r="G15" s="24">
        <v>2.6</v>
      </c>
      <c r="H15" s="24"/>
      <c r="I15" s="24">
        <v>4.0999999999999996</v>
      </c>
      <c r="J15" s="24">
        <v>2.5</v>
      </c>
      <c r="K15" s="24">
        <v>3.4</v>
      </c>
      <c r="L15" s="24"/>
      <c r="M15" s="24">
        <v>2.9</v>
      </c>
      <c r="N15" s="24">
        <v>4</v>
      </c>
      <c r="O15" s="24"/>
      <c r="P15" s="24"/>
      <c r="Q15" s="24">
        <v>3.9</v>
      </c>
      <c r="R15" s="24">
        <v>3.7</v>
      </c>
      <c r="S15" s="24" t="s">
        <v>36</v>
      </c>
      <c r="T15" s="24">
        <v>3.6</v>
      </c>
      <c r="U15" s="24"/>
      <c r="V15" s="24">
        <v>4.0999999999999996</v>
      </c>
      <c r="W15" s="24">
        <v>2.5</v>
      </c>
      <c r="X15" s="24">
        <v>4</v>
      </c>
      <c r="Y15" s="24">
        <v>3.7</v>
      </c>
      <c r="Z15" s="24">
        <v>3.8</v>
      </c>
      <c r="AA15" s="24">
        <v>3</v>
      </c>
      <c r="AB15" s="24"/>
      <c r="AC15" s="24"/>
      <c r="AD15" s="24"/>
      <c r="AE15" s="24"/>
      <c r="AF15" s="24"/>
      <c r="AG15" s="24"/>
      <c r="AH15" s="24"/>
      <c r="AI15" s="24"/>
      <c r="AJ15" s="24" t="s">
        <v>36</v>
      </c>
      <c r="AK15" s="24">
        <v>3.5</v>
      </c>
      <c r="AL15" s="24"/>
      <c r="AM15" s="24"/>
      <c r="AN15" s="24"/>
      <c r="AO15" s="24"/>
      <c r="AP15" s="24"/>
      <c r="AQ15" s="24">
        <v>3.8</v>
      </c>
      <c r="AR15" s="24">
        <v>2.9</v>
      </c>
      <c r="AS15" s="24">
        <v>3.4</v>
      </c>
      <c r="AT15" s="24"/>
      <c r="AU15" s="24">
        <v>3.8</v>
      </c>
      <c r="AV15" s="24">
        <v>3.8</v>
      </c>
      <c r="AW15" s="24"/>
      <c r="AX15" s="24"/>
      <c r="AY15" s="24"/>
      <c r="AZ15" s="24"/>
      <c r="BA15" s="24" t="s">
        <v>36</v>
      </c>
      <c r="BB15" s="24"/>
      <c r="BC15" s="24">
        <v>2.8</v>
      </c>
      <c r="BD15" s="24"/>
      <c r="BE15" s="24"/>
      <c r="BF15" s="24"/>
      <c r="BG15" s="24"/>
      <c r="BH15" s="24"/>
      <c r="BI15" s="24"/>
      <c r="BJ15" s="24"/>
      <c r="BK15" s="24"/>
      <c r="BL15" s="24"/>
      <c r="BM15" s="24">
        <v>3.3</v>
      </c>
      <c r="BN15" s="24"/>
      <c r="BO15" s="24"/>
      <c r="BP15" s="24"/>
      <c r="BQ15" s="24"/>
      <c r="BR15" s="24"/>
      <c r="BS15" s="24">
        <v>3.1</v>
      </c>
      <c r="BT15" s="24">
        <v>2.8</v>
      </c>
      <c r="BU15" s="24"/>
      <c r="BV15" s="24"/>
      <c r="BW15" s="24"/>
      <c r="BX15" s="24">
        <v>3.7</v>
      </c>
      <c r="BY15" s="24">
        <v>3.4</v>
      </c>
      <c r="BZ15" s="24"/>
      <c r="CA15" s="24"/>
      <c r="CB15" s="24"/>
      <c r="CC15" s="24"/>
      <c r="CD15" s="24"/>
      <c r="CE15" s="24">
        <v>3.7</v>
      </c>
      <c r="CF15" s="24"/>
      <c r="CG15" s="24">
        <v>3.7</v>
      </c>
      <c r="CH15" s="24">
        <v>2.7</v>
      </c>
      <c r="CI15" s="24">
        <v>3.4</v>
      </c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>
        <v>3.3</v>
      </c>
      <c r="CU15" s="24"/>
      <c r="CV15" s="24"/>
      <c r="CW15" s="24"/>
      <c r="CX15" s="24"/>
      <c r="CY15" s="24">
        <v>3.7</v>
      </c>
      <c r="CZ15" s="24"/>
      <c r="DA15" s="24">
        <v>2.9</v>
      </c>
      <c r="DB15" s="24">
        <v>3.4</v>
      </c>
      <c r="DC15" s="24">
        <v>3.7</v>
      </c>
      <c r="DD15" s="24"/>
      <c r="DE15" s="24"/>
      <c r="DF15" s="24"/>
      <c r="DG15" s="24"/>
      <c r="DH15" s="24"/>
      <c r="DI15" s="24"/>
      <c r="DJ15" s="24"/>
      <c r="DK15" s="24"/>
      <c r="DL15" s="24"/>
      <c r="DM15" s="24">
        <v>3.3</v>
      </c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>
        <v>2.8</v>
      </c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>
        <v>2.9</v>
      </c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8" customFormat="1" ht="13.5" customHeight="1" thickBot="1" x14ac:dyDescent="0.3">
      <c r="A16" s="28" t="s">
        <v>37</v>
      </c>
      <c r="B16" s="29"/>
      <c r="C16" s="29">
        <v>3.2</v>
      </c>
      <c r="D16" s="29">
        <v>2.8</v>
      </c>
      <c r="E16" s="29">
        <v>4.4000000000000004</v>
      </c>
      <c r="F16" s="29">
        <v>3.9</v>
      </c>
      <c r="G16" s="29">
        <v>2.1</v>
      </c>
      <c r="H16" s="29"/>
      <c r="I16" s="29">
        <v>4.0999999999999996</v>
      </c>
      <c r="J16" s="29">
        <v>3</v>
      </c>
      <c r="K16" s="29">
        <v>3.6</v>
      </c>
      <c r="L16" s="29"/>
      <c r="M16" s="29">
        <v>3.6</v>
      </c>
      <c r="N16" s="29">
        <v>4</v>
      </c>
      <c r="O16" s="29"/>
      <c r="P16" s="29"/>
      <c r="Q16" s="29">
        <v>3.6</v>
      </c>
      <c r="R16" s="29">
        <v>3.8</v>
      </c>
      <c r="S16" s="29" t="s">
        <v>36</v>
      </c>
      <c r="T16" s="29">
        <v>3.1</v>
      </c>
      <c r="U16" s="29"/>
      <c r="V16" s="29">
        <v>4.0999999999999996</v>
      </c>
      <c r="W16" s="29">
        <v>3.1</v>
      </c>
      <c r="X16" s="29">
        <v>3.5</v>
      </c>
      <c r="Y16" s="29">
        <v>3.7</v>
      </c>
      <c r="Z16" s="29">
        <v>3.6</v>
      </c>
      <c r="AA16" s="29">
        <v>3.7</v>
      </c>
      <c r="AB16" s="29"/>
      <c r="AC16" s="29"/>
      <c r="AD16" s="29"/>
      <c r="AE16" s="29"/>
      <c r="AF16" s="29"/>
      <c r="AG16" s="29"/>
      <c r="AH16" s="29"/>
      <c r="AI16" s="29"/>
      <c r="AJ16" s="29" t="s">
        <v>36</v>
      </c>
      <c r="AK16" s="29">
        <v>3.9</v>
      </c>
      <c r="AL16" s="29"/>
      <c r="AM16" s="29"/>
      <c r="AN16" s="29"/>
      <c r="AO16" s="29"/>
      <c r="AP16" s="29"/>
      <c r="AQ16" s="29">
        <v>3.5</v>
      </c>
      <c r="AR16" s="29">
        <v>3.9</v>
      </c>
      <c r="AS16" s="29">
        <v>3.5</v>
      </c>
      <c r="AT16" s="29"/>
      <c r="AU16" s="29">
        <v>3.6</v>
      </c>
      <c r="AV16" s="29">
        <v>3.5</v>
      </c>
      <c r="AW16" s="29"/>
      <c r="AX16" s="29"/>
      <c r="AY16" s="29"/>
      <c r="AZ16" s="29"/>
      <c r="BA16" s="29" t="s">
        <v>36</v>
      </c>
      <c r="BB16" s="29"/>
      <c r="BC16" s="29">
        <v>3.9</v>
      </c>
      <c r="BD16" s="29"/>
      <c r="BE16" s="29"/>
      <c r="BF16" s="29"/>
      <c r="BG16" s="29"/>
      <c r="BH16" s="29"/>
      <c r="BI16" s="29"/>
      <c r="BJ16" s="29"/>
      <c r="BK16" s="29"/>
      <c r="BL16" s="29"/>
      <c r="BM16" s="29">
        <v>3.4</v>
      </c>
      <c r="BN16" s="29"/>
      <c r="BO16" s="29"/>
      <c r="BP16" s="29"/>
      <c r="BQ16" s="29"/>
      <c r="BR16" s="29"/>
      <c r="BS16" s="29">
        <v>3.4</v>
      </c>
      <c r="BT16" s="29">
        <v>3.6</v>
      </c>
      <c r="BU16" s="29"/>
      <c r="BV16" s="29"/>
      <c r="BW16" s="29"/>
      <c r="BX16" s="29">
        <v>3.7</v>
      </c>
      <c r="BY16" s="29">
        <v>3.5</v>
      </c>
      <c r="BZ16" s="29"/>
      <c r="CA16" s="29"/>
      <c r="CB16" s="29"/>
      <c r="CC16" s="29"/>
      <c r="CD16" s="29"/>
      <c r="CE16" s="29">
        <v>3.8</v>
      </c>
      <c r="CF16" s="29"/>
      <c r="CG16" s="29">
        <v>3.8</v>
      </c>
      <c r="CH16" s="29">
        <v>3.5</v>
      </c>
      <c r="CI16" s="29">
        <v>3.5</v>
      </c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>
        <v>3.5</v>
      </c>
      <c r="CU16" s="29"/>
      <c r="CV16" s="29"/>
      <c r="CW16" s="29"/>
      <c r="CX16" s="29"/>
      <c r="CY16" s="29">
        <v>3.6</v>
      </c>
      <c r="CZ16" s="29"/>
      <c r="DA16" s="29">
        <v>4</v>
      </c>
      <c r="DB16" s="29">
        <v>3.6</v>
      </c>
      <c r="DC16" s="29">
        <v>3.6</v>
      </c>
      <c r="DD16" s="29"/>
      <c r="DE16" s="29"/>
      <c r="DF16" s="29"/>
      <c r="DG16" s="29"/>
      <c r="DH16" s="29"/>
      <c r="DI16" s="29"/>
      <c r="DJ16" s="29"/>
      <c r="DK16" s="29"/>
      <c r="DL16" s="29"/>
      <c r="DM16" s="29">
        <v>4.3</v>
      </c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>
        <v>3.5</v>
      </c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>
        <v>3.8</v>
      </c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8" customFormat="1" ht="13.5" customHeight="1" x14ac:dyDescent="0.25">
      <c r="A19" s="21" t="s">
        <v>39</v>
      </c>
      <c r="B19" s="22"/>
      <c r="C19" s="22" t="s">
        <v>36</v>
      </c>
      <c r="D19" s="22">
        <v>4.8</v>
      </c>
      <c r="E19" s="22" t="s">
        <v>36</v>
      </c>
      <c r="F19" s="22" t="s">
        <v>36</v>
      </c>
      <c r="G19" s="22">
        <v>4.9000000000000004</v>
      </c>
      <c r="H19" s="22"/>
      <c r="I19" s="22">
        <v>5</v>
      </c>
      <c r="J19" s="22">
        <v>4.7</v>
      </c>
      <c r="K19" s="22">
        <v>2.1</v>
      </c>
      <c r="L19" s="22"/>
      <c r="M19" s="22">
        <v>4.5999999999999996</v>
      </c>
      <c r="N19" s="22">
        <v>6.2</v>
      </c>
      <c r="O19" s="22"/>
      <c r="P19" s="22"/>
      <c r="Q19" s="22" t="s">
        <v>36</v>
      </c>
      <c r="R19" s="22" t="s">
        <v>36</v>
      </c>
      <c r="S19" s="22" t="s">
        <v>36</v>
      </c>
      <c r="T19" s="22">
        <v>5.7</v>
      </c>
      <c r="U19" s="22"/>
      <c r="V19" s="22">
        <v>5</v>
      </c>
      <c r="W19" s="22">
        <v>5.0999999999999996</v>
      </c>
      <c r="X19" s="22" t="s">
        <v>36</v>
      </c>
      <c r="Y19" s="22" t="s">
        <v>36</v>
      </c>
      <c r="Z19" s="22">
        <v>5</v>
      </c>
      <c r="AA19" s="22">
        <v>5.6</v>
      </c>
      <c r="AB19" s="22"/>
      <c r="AC19" s="22"/>
      <c r="AD19" s="22"/>
      <c r="AE19" s="22"/>
      <c r="AF19" s="22"/>
      <c r="AG19" s="22"/>
      <c r="AH19" s="22"/>
      <c r="AI19" s="22"/>
      <c r="AJ19" s="22" t="s">
        <v>36</v>
      </c>
      <c r="AK19" s="22">
        <v>5.6</v>
      </c>
      <c r="AL19" s="22"/>
      <c r="AM19" s="22"/>
      <c r="AN19" s="22"/>
      <c r="AO19" s="22"/>
      <c r="AP19" s="22"/>
      <c r="AQ19" s="22">
        <v>6.2</v>
      </c>
      <c r="AR19" s="22">
        <v>6.2</v>
      </c>
      <c r="AS19" s="22" t="s">
        <v>36</v>
      </c>
      <c r="AT19" s="22"/>
      <c r="AU19" s="22">
        <v>7.9</v>
      </c>
      <c r="AV19" s="22" t="s">
        <v>36</v>
      </c>
      <c r="AW19" s="22"/>
      <c r="AX19" s="22"/>
      <c r="AY19" s="22"/>
      <c r="AZ19" s="22"/>
      <c r="BA19" s="22" t="s">
        <v>36</v>
      </c>
      <c r="BB19" s="22"/>
      <c r="BC19" s="22">
        <v>4.8</v>
      </c>
      <c r="BD19" s="22"/>
      <c r="BE19" s="22"/>
      <c r="BF19" s="22"/>
      <c r="BG19" s="22"/>
      <c r="BH19" s="22"/>
      <c r="BI19" s="22"/>
      <c r="BJ19" s="22"/>
      <c r="BK19" s="22"/>
      <c r="BL19" s="22"/>
      <c r="BM19" s="22" t="s">
        <v>36</v>
      </c>
      <c r="BN19" s="22"/>
      <c r="BO19" s="22"/>
      <c r="BP19" s="22"/>
      <c r="BQ19" s="22"/>
      <c r="BR19" s="22"/>
      <c r="BS19" s="22">
        <v>2.1</v>
      </c>
      <c r="BT19" s="22">
        <v>5.6</v>
      </c>
      <c r="BU19" s="22"/>
      <c r="BV19" s="22"/>
      <c r="BW19" s="22"/>
      <c r="BX19" s="22" t="s">
        <v>36</v>
      </c>
      <c r="BY19" s="22" t="s">
        <v>36</v>
      </c>
      <c r="BZ19" s="22"/>
      <c r="CA19" s="22"/>
      <c r="CB19" s="22"/>
      <c r="CC19" s="22"/>
      <c r="CD19" s="22"/>
      <c r="CE19" s="22" t="s">
        <v>36</v>
      </c>
      <c r="CF19" s="22"/>
      <c r="CG19" s="22" t="s">
        <v>36</v>
      </c>
      <c r="CH19" s="22">
        <v>5.3</v>
      </c>
      <c r="CI19" s="22" t="s">
        <v>36</v>
      </c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>
        <v>4</v>
      </c>
      <c r="CU19" s="22"/>
      <c r="CV19" s="22"/>
      <c r="CW19" s="22"/>
      <c r="CX19" s="22"/>
      <c r="CY19" s="22">
        <v>5.3</v>
      </c>
      <c r="CZ19" s="22"/>
      <c r="DA19" s="22">
        <v>5</v>
      </c>
      <c r="DB19" s="22" t="s">
        <v>36</v>
      </c>
      <c r="DC19" s="22" t="s">
        <v>36</v>
      </c>
      <c r="DD19" s="22"/>
      <c r="DE19" s="22"/>
      <c r="DF19" s="22"/>
      <c r="DG19" s="22"/>
      <c r="DH19" s="22"/>
      <c r="DI19" s="22"/>
      <c r="DJ19" s="22"/>
      <c r="DK19" s="22"/>
      <c r="DL19" s="22"/>
      <c r="DM19" s="22">
        <v>4.9000000000000004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>
        <v>5.4</v>
      </c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>
        <v>4.5</v>
      </c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</row>
    <row r="20" spans="1:731" s="8" customFormat="1" ht="13.5" customHeight="1" x14ac:dyDescent="0.25">
      <c r="A20" s="23" t="s">
        <v>40</v>
      </c>
      <c r="B20" s="30"/>
      <c r="C20" s="30" t="s">
        <v>36</v>
      </c>
      <c r="D20" s="30" t="s">
        <v>36</v>
      </c>
      <c r="E20" s="30">
        <v>1.5</v>
      </c>
      <c r="F20" s="30">
        <v>1.1000000000000001</v>
      </c>
      <c r="G20" s="30">
        <v>1.1000000000000001</v>
      </c>
      <c r="H20" s="30"/>
      <c r="I20" s="30">
        <v>0.6</v>
      </c>
      <c r="J20" s="30">
        <v>1</v>
      </c>
      <c r="K20" s="30">
        <v>1.3</v>
      </c>
      <c r="L20" s="30"/>
      <c r="M20" s="30">
        <v>1.5</v>
      </c>
      <c r="N20" s="30">
        <v>1.2</v>
      </c>
      <c r="O20" s="30"/>
      <c r="P20" s="30"/>
      <c r="Q20" s="30">
        <v>1</v>
      </c>
      <c r="R20" s="30">
        <v>0.9</v>
      </c>
      <c r="S20" s="30">
        <v>1</v>
      </c>
      <c r="T20" s="30">
        <v>1</v>
      </c>
      <c r="U20" s="30"/>
      <c r="V20" s="30">
        <v>0.6</v>
      </c>
      <c r="W20" s="30">
        <v>1</v>
      </c>
      <c r="X20" s="30">
        <v>0.9</v>
      </c>
      <c r="Y20" s="30">
        <v>0.7</v>
      </c>
      <c r="Z20" s="30">
        <v>1</v>
      </c>
      <c r="AA20" s="30">
        <v>1.3</v>
      </c>
      <c r="AB20" s="30"/>
      <c r="AC20" s="30"/>
      <c r="AD20" s="30"/>
      <c r="AE20" s="30"/>
      <c r="AF20" s="30"/>
      <c r="AG20" s="30"/>
      <c r="AH20" s="30"/>
      <c r="AI20" s="30"/>
      <c r="AJ20" s="30">
        <v>1.3</v>
      </c>
      <c r="AK20" s="30">
        <v>1</v>
      </c>
      <c r="AL20" s="30"/>
      <c r="AM20" s="30"/>
      <c r="AN20" s="30"/>
      <c r="AO20" s="30"/>
      <c r="AP20" s="30"/>
      <c r="AQ20" s="30">
        <v>1.1000000000000001</v>
      </c>
      <c r="AR20" s="30">
        <v>1.3</v>
      </c>
      <c r="AS20" s="30">
        <v>0.9</v>
      </c>
      <c r="AT20" s="30"/>
      <c r="AU20" s="30">
        <v>1.1000000000000001</v>
      </c>
      <c r="AV20" s="30">
        <v>1.1000000000000001</v>
      </c>
      <c r="AW20" s="30"/>
      <c r="AX20" s="30"/>
      <c r="AY20" s="30"/>
      <c r="AZ20" s="30"/>
      <c r="BA20" s="30">
        <v>1</v>
      </c>
      <c r="BB20" s="30"/>
      <c r="BC20" s="30">
        <v>1.3</v>
      </c>
      <c r="BD20" s="30"/>
      <c r="BE20" s="30"/>
      <c r="BF20" s="30"/>
      <c r="BG20" s="30"/>
      <c r="BH20" s="30"/>
      <c r="BI20" s="30"/>
      <c r="BJ20" s="30"/>
      <c r="BK20" s="30"/>
      <c r="BL20" s="30"/>
      <c r="BM20" s="30">
        <v>0.6</v>
      </c>
      <c r="BN20" s="30"/>
      <c r="BO20" s="30"/>
      <c r="BP20" s="30"/>
      <c r="BQ20" s="30"/>
      <c r="BR20" s="30"/>
      <c r="BS20" s="30">
        <v>1</v>
      </c>
      <c r="BT20" s="30">
        <v>0.9</v>
      </c>
      <c r="BU20" s="30"/>
      <c r="BV20" s="30"/>
      <c r="BW20" s="30"/>
      <c r="BX20" s="30">
        <v>0.8</v>
      </c>
      <c r="BY20" s="30">
        <v>0.3</v>
      </c>
      <c r="BZ20" s="30"/>
      <c r="CA20" s="30"/>
      <c r="CB20" s="30"/>
      <c r="CC20" s="30"/>
      <c r="CD20" s="30"/>
      <c r="CE20" s="30">
        <v>0.8</v>
      </c>
      <c r="CF20" s="30"/>
      <c r="CG20" s="30">
        <v>0.7</v>
      </c>
      <c r="CH20" s="30">
        <v>0.9</v>
      </c>
      <c r="CI20" s="30">
        <v>0.2</v>
      </c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>
        <v>0.9</v>
      </c>
      <c r="CU20" s="30"/>
      <c r="CV20" s="30"/>
      <c r="CW20" s="30"/>
      <c r="CX20" s="30"/>
      <c r="CY20" s="30">
        <v>0.9</v>
      </c>
      <c r="CZ20" s="30"/>
      <c r="DA20" s="30">
        <v>1</v>
      </c>
      <c r="DB20" s="30">
        <v>0.1</v>
      </c>
      <c r="DC20" s="30">
        <v>0.9</v>
      </c>
      <c r="DD20" s="30"/>
      <c r="DE20" s="30"/>
      <c r="DF20" s="30"/>
      <c r="DG20" s="30"/>
      <c r="DH20" s="30"/>
      <c r="DI20" s="30"/>
      <c r="DJ20" s="30"/>
      <c r="DK20" s="30"/>
      <c r="DL20" s="30"/>
      <c r="DM20" s="30">
        <v>1.1000000000000001</v>
      </c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>
        <v>0.6</v>
      </c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>
        <v>0.6</v>
      </c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8" customFormat="1" ht="13.5" customHeight="1" x14ac:dyDescent="0.25">
      <c r="A21" s="21" t="s">
        <v>41</v>
      </c>
      <c r="B21" s="22"/>
      <c r="C21" s="22">
        <v>7.5</v>
      </c>
      <c r="D21" s="22">
        <v>8.1999999999999993</v>
      </c>
      <c r="E21" s="22">
        <v>7.8</v>
      </c>
      <c r="F21" s="22">
        <v>7.6</v>
      </c>
      <c r="G21" s="22">
        <v>7.9</v>
      </c>
      <c r="H21" s="22"/>
      <c r="I21" s="22">
        <v>8.1</v>
      </c>
      <c r="J21" s="22">
        <v>7.8</v>
      </c>
      <c r="K21" s="22">
        <v>7.8</v>
      </c>
      <c r="L21" s="22"/>
      <c r="M21" s="22">
        <v>7.6</v>
      </c>
      <c r="N21" s="22">
        <v>7.9</v>
      </c>
      <c r="O21" s="22"/>
      <c r="P21" s="22"/>
      <c r="Q21" s="22">
        <v>7.8</v>
      </c>
      <c r="R21" s="22">
        <v>7.6</v>
      </c>
      <c r="S21" s="22">
        <v>7.8</v>
      </c>
      <c r="T21" s="22">
        <v>7.8</v>
      </c>
      <c r="U21" s="22"/>
      <c r="V21" s="22">
        <v>8.3000000000000007</v>
      </c>
      <c r="W21" s="22">
        <v>7.9</v>
      </c>
      <c r="X21" s="22">
        <v>8.1</v>
      </c>
      <c r="Y21" s="22">
        <v>7.6</v>
      </c>
      <c r="Z21" s="22">
        <v>7.9</v>
      </c>
      <c r="AA21" s="22">
        <v>7.6</v>
      </c>
      <c r="AB21" s="22"/>
      <c r="AC21" s="22"/>
      <c r="AD21" s="22"/>
      <c r="AE21" s="22"/>
      <c r="AF21" s="22"/>
      <c r="AG21" s="22"/>
      <c r="AH21" s="22"/>
      <c r="AI21" s="22"/>
      <c r="AJ21" s="22">
        <v>7.8</v>
      </c>
      <c r="AK21" s="22">
        <v>7.8</v>
      </c>
      <c r="AL21" s="22"/>
      <c r="AM21" s="22"/>
      <c r="AN21" s="22"/>
      <c r="AO21" s="22"/>
      <c r="AP21" s="22"/>
      <c r="AQ21" s="22">
        <v>7.8</v>
      </c>
      <c r="AR21" s="22">
        <v>7.9</v>
      </c>
      <c r="AS21" s="22">
        <v>7.5</v>
      </c>
      <c r="AT21" s="22"/>
      <c r="AU21" s="22">
        <v>7.7</v>
      </c>
      <c r="AV21" s="22">
        <v>7.8</v>
      </c>
      <c r="AW21" s="22"/>
      <c r="AX21" s="22"/>
      <c r="AY21" s="22"/>
      <c r="AZ21" s="22"/>
      <c r="BA21" s="22">
        <v>7.5</v>
      </c>
      <c r="BB21" s="22"/>
      <c r="BC21" s="22">
        <v>7.6</v>
      </c>
      <c r="BD21" s="22"/>
      <c r="BE21" s="22"/>
      <c r="BF21" s="22"/>
      <c r="BG21" s="22"/>
      <c r="BH21" s="22"/>
      <c r="BI21" s="22"/>
      <c r="BJ21" s="22"/>
      <c r="BK21" s="22"/>
      <c r="BL21" s="22"/>
      <c r="BM21" s="22">
        <v>7.5</v>
      </c>
      <c r="BN21" s="22"/>
      <c r="BO21" s="22"/>
      <c r="BP21" s="22"/>
      <c r="BQ21" s="22"/>
      <c r="BR21" s="22"/>
      <c r="BS21" s="22">
        <v>7.6</v>
      </c>
      <c r="BT21" s="22">
        <v>7.4</v>
      </c>
      <c r="BU21" s="22"/>
      <c r="BV21" s="22"/>
      <c r="BW21" s="22"/>
      <c r="BX21" s="22">
        <v>7.6</v>
      </c>
      <c r="BY21" s="22">
        <v>7.5</v>
      </c>
      <c r="BZ21" s="22"/>
      <c r="CA21" s="22"/>
      <c r="CB21" s="22"/>
      <c r="CC21" s="22"/>
      <c r="CD21" s="22"/>
      <c r="CE21" s="22">
        <v>7.6</v>
      </c>
      <c r="CF21" s="22"/>
      <c r="CG21" s="22">
        <v>7.6</v>
      </c>
      <c r="CH21" s="22">
        <v>7.4</v>
      </c>
      <c r="CI21" s="22">
        <v>7.5</v>
      </c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>
        <v>7.8</v>
      </c>
      <c r="CU21" s="22"/>
      <c r="CV21" s="22"/>
      <c r="CW21" s="22"/>
      <c r="CX21" s="22"/>
      <c r="CY21" s="22">
        <v>7.6</v>
      </c>
      <c r="CZ21" s="22"/>
      <c r="DA21" s="22">
        <v>7.4</v>
      </c>
      <c r="DB21" s="22">
        <v>7.6</v>
      </c>
      <c r="DC21" s="22">
        <v>7.6</v>
      </c>
      <c r="DD21" s="22"/>
      <c r="DE21" s="22"/>
      <c r="DF21" s="22"/>
      <c r="DG21" s="22"/>
      <c r="DH21" s="22"/>
      <c r="DI21" s="22"/>
      <c r="DJ21" s="22"/>
      <c r="DK21" s="22"/>
      <c r="DL21" s="22"/>
      <c r="DM21" s="22">
        <v>7.3</v>
      </c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>
        <v>7.3</v>
      </c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>
        <v>7.3</v>
      </c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</row>
    <row r="22" spans="1:731" s="8" customFormat="1" ht="13.5" customHeight="1" x14ac:dyDescent="0.25">
      <c r="A22" s="23" t="s">
        <v>42</v>
      </c>
      <c r="B22" s="24"/>
      <c r="C22" s="24" t="s">
        <v>36</v>
      </c>
      <c r="D22" s="24" t="s">
        <v>36</v>
      </c>
      <c r="E22" s="24" t="s">
        <v>36</v>
      </c>
      <c r="F22" s="24" t="s">
        <v>36</v>
      </c>
      <c r="G22" s="24" t="s">
        <v>36</v>
      </c>
      <c r="H22" s="24"/>
      <c r="I22" s="24" t="s">
        <v>36</v>
      </c>
      <c r="J22" s="24" t="s">
        <v>36</v>
      </c>
      <c r="K22" s="24" t="s">
        <v>36</v>
      </c>
      <c r="L22" s="24"/>
      <c r="M22" s="24">
        <v>3.3</v>
      </c>
      <c r="N22" s="24" t="s">
        <v>36</v>
      </c>
      <c r="O22" s="24"/>
      <c r="P22" s="24"/>
      <c r="Q22" s="24" t="s">
        <v>36</v>
      </c>
      <c r="R22" s="24" t="s">
        <v>36</v>
      </c>
      <c r="S22" s="24" t="s">
        <v>36</v>
      </c>
      <c r="T22" s="24" t="s">
        <v>36</v>
      </c>
      <c r="U22" s="24"/>
      <c r="V22" s="24" t="s">
        <v>36</v>
      </c>
      <c r="W22" s="24" t="s">
        <v>36</v>
      </c>
      <c r="X22" s="24" t="s">
        <v>36</v>
      </c>
      <c r="Y22" s="24" t="s">
        <v>36</v>
      </c>
      <c r="Z22" s="24" t="s">
        <v>36</v>
      </c>
      <c r="AA22" s="24">
        <v>3</v>
      </c>
      <c r="AB22" s="24"/>
      <c r="AC22" s="24"/>
      <c r="AD22" s="24"/>
      <c r="AE22" s="24"/>
      <c r="AF22" s="24"/>
      <c r="AG22" s="24"/>
      <c r="AH22" s="24"/>
      <c r="AI22" s="24"/>
      <c r="AJ22" s="24" t="s">
        <v>36</v>
      </c>
      <c r="AK22" s="24" t="s">
        <v>36</v>
      </c>
      <c r="AL22" s="24"/>
      <c r="AM22" s="24"/>
      <c r="AN22" s="24"/>
      <c r="AO22" s="24"/>
      <c r="AP22" s="24"/>
      <c r="AQ22" s="24" t="s">
        <v>36</v>
      </c>
      <c r="AR22" s="24">
        <v>3.3</v>
      </c>
      <c r="AS22" s="24" t="s">
        <v>36</v>
      </c>
      <c r="AT22" s="24"/>
      <c r="AU22" s="24" t="s">
        <v>36</v>
      </c>
      <c r="AV22" s="24" t="s">
        <v>36</v>
      </c>
      <c r="AW22" s="24"/>
      <c r="AX22" s="24"/>
      <c r="AY22" s="24"/>
      <c r="AZ22" s="24"/>
      <c r="BA22" s="24" t="s">
        <v>36</v>
      </c>
      <c r="BB22" s="24"/>
      <c r="BC22" s="24">
        <v>3.4</v>
      </c>
      <c r="BD22" s="24"/>
      <c r="BE22" s="24"/>
      <c r="BF22" s="24"/>
      <c r="BG22" s="24"/>
      <c r="BH22" s="24"/>
      <c r="BI22" s="24"/>
      <c r="BJ22" s="24"/>
      <c r="BK22" s="24"/>
      <c r="BL22" s="24"/>
      <c r="BM22" s="24" t="s">
        <v>36</v>
      </c>
      <c r="BN22" s="24"/>
      <c r="BO22" s="24"/>
      <c r="BP22" s="24"/>
      <c r="BQ22" s="24"/>
      <c r="BR22" s="24"/>
      <c r="BS22" s="24" t="s">
        <v>36</v>
      </c>
      <c r="BT22" s="24">
        <v>3.4</v>
      </c>
      <c r="BU22" s="24"/>
      <c r="BV22" s="24"/>
      <c r="BW22" s="24"/>
      <c r="BX22" s="24" t="s">
        <v>36</v>
      </c>
      <c r="BY22" s="24" t="s">
        <v>36</v>
      </c>
      <c r="BZ22" s="24"/>
      <c r="CA22" s="24"/>
      <c r="CB22" s="24"/>
      <c r="CC22" s="24"/>
      <c r="CD22" s="24"/>
      <c r="CE22" s="24" t="s">
        <v>36</v>
      </c>
      <c r="CF22" s="24"/>
      <c r="CG22" s="24" t="s">
        <v>36</v>
      </c>
      <c r="CH22" s="24">
        <v>3.5</v>
      </c>
      <c r="CI22" s="24" t="s">
        <v>36</v>
      </c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 t="s">
        <v>36</v>
      </c>
      <c r="CU22" s="24"/>
      <c r="CV22" s="24"/>
      <c r="CW22" s="24"/>
      <c r="CX22" s="24"/>
      <c r="CY22" s="24" t="s">
        <v>36</v>
      </c>
      <c r="CZ22" s="24"/>
      <c r="DA22" s="24">
        <v>3.7</v>
      </c>
      <c r="DB22" s="24" t="s">
        <v>36</v>
      </c>
      <c r="DC22" s="24" t="s">
        <v>36</v>
      </c>
      <c r="DD22" s="24"/>
      <c r="DE22" s="24"/>
      <c r="DF22" s="24"/>
      <c r="DG22" s="24"/>
      <c r="DH22" s="24"/>
      <c r="DI22" s="24"/>
      <c r="DJ22" s="24"/>
      <c r="DK22" s="24"/>
      <c r="DL22" s="24"/>
      <c r="DM22" s="24">
        <v>3.8</v>
      </c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>
        <v>3.9</v>
      </c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>
        <v>3.7</v>
      </c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8" customFormat="1" ht="13.5" customHeight="1" x14ac:dyDescent="0.25">
      <c r="A23" s="21" t="s">
        <v>43</v>
      </c>
      <c r="B23" s="22"/>
      <c r="C23" s="22">
        <v>3.5</v>
      </c>
      <c r="D23" s="22" t="s">
        <v>36</v>
      </c>
      <c r="E23" s="22">
        <v>3.2</v>
      </c>
      <c r="F23" s="22">
        <v>3.3</v>
      </c>
      <c r="G23" s="22" t="s">
        <v>36</v>
      </c>
      <c r="H23" s="22"/>
      <c r="I23" s="22">
        <v>3.2</v>
      </c>
      <c r="J23" s="22">
        <v>3.3</v>
      </c>
      <c r="K23" s="22">
        <v>3.5</v>
      </c>
      <c r="L23" s="22"/>
      <c r="M23" s="22">
        <v>3.3</v>
      </c>
      <c r="N23" s="22">
        <v>3.2</v>
      </c>
      <c r="O23" s="22"/>
      <c r="P23" s="22"/>
      <c r="Q23" s="22" t="s">
        <v>36</v>
      </c>
      <c r="R23" s="22">
        <v>3.3</v>
      </c>
      <c r="S23" s="22">
        <v>3.4</v>
      </c>
      <c r="T23" s="22">
        <v>3.4</v>
      </c>
      <c r="U23" s="22"/>
      <c r="V23" s="22">
        <v>3.4</v>
      </c>
      <c r="W23" s="22">
        <v>3.3</v>
      </c>
      <c r="X23" s="22" t="s">
        <v>36</v>
      </c>
      <c r="Y23" s="22">
        <v>3.5</v>
      </c>
      <c r="Z23" s="22">
        <v>3.2</v>
      </c>
      <c r="AA23" s="22">
        <v>3.1</v>
      </c>
      <c r="AB23" s="22"/>
      <c r="AC23" s="22"/>
      <c r="AD23" s="22"/>
      <c r="AE23" s="22"/>
      <c r="AF23" s="22"/>
      <c r="AG23" s="22"/>
      <c r="AH23" s="22"/>
      <c r="AI23" s="22"/>
      <c r="AJ23" s="22">
        <v>3.4</v>
      </c>
      <c r="AK23" s="22">
        <v>3.5</v>
      </c>
      <c r="AL23" s="22"/>
      <c r="AM23" s="22"/>
      <c r="AN23" s="22"/>
      <c r="AO23" s="22"/>
      <c r="AP23" s="22"/>
      <c r="AQ23" s="22">
        <v>3.6</v>
      </c>
      <c r="AR23" s="22">
        <v>3.4</v>
      </c>
      <c r="AS23" s="22">
        <v>3.5</v>
      </c>
      <c r="AT23" s="22"/>
      <c r="AU23" s="22">
        <v>3.4</v>
      </c>
      <c r="AV23" s="22" t="s">
        <v>36</v>
      </c>
      <c r="AW23" s="22"/>
      <c r="AX23" s="22"/>
      <c r="AY23" s="22"/>
      <c r="AZ23" s="22"/>
      <c r="BA23" s="22">
        <v>3.4</v>
      </c>
      <c r="BB23" s="22"/>
      <c r="BC23" s="22">
        <v>3.4</v>
      </c>
      <c r="BD23" s="22"/>
      <c r="BE23" s="22"/>
      <c r="BF23" s="22"/>
      <c r="BG23" s="22"/>
      <c r="BH23" s="22"/>
      <c r="BI23" s="22"/>
      <c r="BJ23" s="22"/>
      <c r="BK23" s="22"/>
      <c r="BL23" s="22"/>
      <c r="BM23" s="22">
        <v>3.5</v>
      </c>
      <c r="BN23" s="22"/>
      <c r="BO23" s="22"/>
      <c r="BP23" s="22"/>
      <c r="BQ23" s="22"/>
      <c r="BR23" s="22"/>
      <c r="BS23" s="22">
        <v>3.4</v>
      </c>
      <c r="BT23" s="22">
        <v>3.5</v>
      </c>
      <c r="BU23" s="22"/>
      <c r="BV23" s="22"/>
      <c r="BW23" s="22"/>
      <c r="BX23" s="22" t="s">
        <v>36</v>
      </c>
      <c r="BY23" s="22">
        <v>3.6</v>
      </c>
      <c r="BZ23" s="22"/>
      <c r="CA23" s="22"/>
      <c r="CB23" s="22"/>
      <c r="CC23" s="22"/>
      <c r="CD23" s="22"/>
      <c r="CE23" s="22" t="s">
        <v>36</v>
      </c>
      <c r="CF23" s="22"/>
      <c r="CG23" s="22" t="s">
        <v>36</v>
      </c>
      <c r="CH23" s="22">
        <v>3.5</v>
      </c>
      <c r="CI23" s="22">
        <v>3.7</v>
      </c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>
        <v>3.3</v>
      </c>
      <c r="CU23" s="22"/>
      <c r="CV23" s="22"/>
      <c r="CW23" s="22"/>
      <c r="CX23" s="22"/>
      <c r="CY23" s="22">
        <v>3.7</v>
      </c>
      <c r="CZ23" s="22"/>
      <c r="DA23" s="22">
        <v>3.7</v>
      </c>
      <c r="DB23" s="22">
        <v>3.7</v>
      </c>
      <c r="DC23" s="22" t="s">
        <v>36</v>
      </c>
      <c r="DD23" s="22"/>
      <c r="DE23" s="22"/>
      <c r="DF23" s="22"/>
      <c r="DG23" s="22"/>
      <c r="DH23" s="22"/>
      <c r="DI23" s="22"/>
      <c r="DJ23" s="22"/>
      <c r="DK23" s="22"/>
      <c r="DL23" s="22"/>
      <c r="DM23" s="22">
        <v>3.8</v>
      </c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>
        <v>3.9</v>
      </c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>
        <v>3.7</v>
      </c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</row>
    <row r="24" spans="1:731" ht="13.5" customHeight="1" x14ac:dyDescent="0.25">
      <c r="A24" s="23" t="s">
        <v>44</v>
      </c>
      <c r="B24" s="24"/>
      <c r="C24" s="24">
        <v>2.4</v>
      </c>
      <c r="D24" s="24">
        <v>1.8</v>
      </c>
      <c r="E24" s="24" t="s">
        <v>36</v>
      </c>
      <c r="F24" s="24">
        <v>2.4</v>
      </c>
      <c r="G24" s="24" t="s">
        <v>36</v>
      </c>
      <c r="H24" s="24"/>
      <c r="I24" s="24">
        <v>1.9</v>
      </c>
      <c r="J24" s="24">
        <v>1.9</v>
      </c>
      <c r="K24" s="24">
        <v>2.1</v>
      </c>
      <c r="L24" s="24"/>
      <c r="M24" s="24">
        <v>2.4</v>
      </c>
      <c r="N24" s="24">
        <v>2.1</v>
      </c>
      <c r="O24" s="24"/>
      <c r="P24" s="24"/>
      <c r="Q24" s="24">
        <v>2</v>
      </c>
      <c r="R24" s="24">
        <v>1.9</v>
      </c>
      <c r="S24" s="24" t="s">
        <v>36</v>
      </c>
      <c r="T24" s="24">
        <v>2</v>
      </c>
      <c r="U24" s="24"/>
      <c r="V24" s="24">
        <v>1.8</v>
      </c>
      <c r="W24" s="24">
        <v>2.2000000000000002</v>
      </c>
      <c r="X24" s="24">
        <v>1.8</v>
      </c>
      <c r="Y24" s="24">
        <v>2.2999999999999998</v>
      </c>
      <c r="Z24" s="24">
        <v>2.1</v>
      </c>
      <c r="AA24" s="24">
        <v>2.4</v>
      </c>
      <c r="AB24" s="24"/>
      <c r="AC24" s="24"/>
      <c r="AD24" s="24"/>
      <c r="AE24" s="24"/>
      <c r="AF24" s="24"/>
      <c r="AG24" s="24"/>
      <c r="AH24" s="24"/>
      <c r="AI24" s="24"/>
      <c r="AJ24" s="24" t="s">
        <v>36</v>
      </c>
      <c r="AK24" s="24">
        <v>2.2000000000000002</v>
      </c>
      <c r="AL24" s="24"/>
      <c r="AM24" s="24"/>
      <c r="AN24" s="24"/>
      <c r="AO24" s="24"/>
      <c r="AP24" s="24"/>
      <c r="AQ24" s="24">
        <v>1.9</v>
      </c>
      <c r="AR24" s="24">
        <v>2</v>
      </c>
      <c r="AS24" s="24">
        <v>2.1</v>
      </c>
      <c r="AT24" s="24"/>
      <c r="AU24" s="24">
        <v>2.1</v>
      </c>
      <c r="AV24" s="24">
        <v>1.9</v>
      </c>
      <c r="AW24" s="24"/>
      <c r="AX24" s="24"/>
      <c r="AY24" s="24"/>
      <c r="AZ24" s="24"/>
      <c r="BA24" s="24" t="s">
        <v>36</v>
      </c>
      <c r="BB24" s="24"/>
      <c r="BC24" s="24">
        <v>2.4</v>
      </c>
      <c r="BD24" s="24"/>
      <c r="BE24" s="24"/>
      <c r="BF24" s="24"/>
      <c r="BG24" s="24"/>
      <c r="BH24" s="24"/>
      <c r="BI24" s="24"/>
      <c r="BJ24" s="24"/>
      <c r="BK24" s="24"/>
      <c r="BL24" s="24"/>
      <c r="BM24" s="24">
        <v>2.1</v>
      </c>
      <c r="BN24" s="24"/>
      <c r="BO24" s="24"/>
      <c r="BP24" s="24"/>
      <c r="BQ24" s="24"/>
      <c r="BR24" s="24"/>
      <c r="BS24" s="24">
        <v>2.2000000000000002</v>
      </c>
      <c r="BT24" s="24">
        <v>2.5</v>
      </c>
      <c r="BU24" s="24"/>
      <c r="BV24" s="24"/>
      <c r="BW24" s="24"/>
      <c r="BX24" s="24">
        <v>2.1</v>
      </c>
      <c r="BY24" s="24">
        <v>2</v>
      </c>
      <c r="BZ24" s="24"/>
      <c r="CA24" s="24"/>
      <c r="CB24" s="24"/>
      <c r="CC24" s="24"/>
      <c r="CD24" s="24"/>
      <c r="CE24" s="24">
        <v>2.1</v>
      </c>
      <c r="CF24" s="24"/>
      <c r="CG24" s="24">
        <v>2.1</v>
      </c>
      <c r="CH24" s="24">
        <v>2</v>
      </c>
      <c r="CI24" s="24">
        <v>2</v>
      </c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>
        <v>2.1</v>
      </c>
      <c r="CU24" s="24"/>
      <c r="CV24" s="24"/>
      <c r="CW24" s="24"/>
      <c r="CX24" s="24"/>
      <c r="CY24" s="24">
        <v>2.1</v>
      </c>
      <c r="CZ24" s="24"/>
      <c r="DA24" s="24">
        <v>2</v>
      </c>
      <c r="DB24" s="24">
        <v>1.9</v>
      </c>
      <c r="DC24" s="24">
        <v>2.1</v>
      </c>
      <c r="DD24" s="24"/>
      <c r="DE24" s="24"/>
      <c r="DF24" s="24"/>
      <c r="DG24" s="24"/>
      <c r="DH24" s="24"/>
      <c r="DI24" s="24"/>
      <c r="DJ24" s="24"/>
      <c r="DK24" s="24"/>
      <c r="DL24" s="24"/>
      <c r="DM24" s="24">
        <v>2.1</v>
      </c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>
        <v>2</v>
      </c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>
        <v>2</v>
      </c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2" customFormat="1" ht="13.5" customHeight="1" x14ac:dyDescent="0.25">
      <c r="A25" s="32" t="s">
        <v>45</v>
      </c>
      <c r="B25" s="22"/>
      <c r="C25" s="22">
        <v>2</v>
      </c>
      <c r="D25" s="22">
        <v>1.8</v>
      </c>
      <c r="E25" s="22">
        <v>1.7</v>
      </c>
      <c r="F25" s="22">
        <v>2.1</v>
      </c>
      <c r="G25" s="22" t="s">
        <v>36</v>
      </c>
      <c r="H25" s="22"/>
      <c r="I25" s="22">
        <v>1.6</v>
      </c>
      <c r="J25" s="22">
        <v>1.8</v>
      </c>
      <c r="K25" s="22">
        <v>1.8</v>
      </c>
      <c r="L25" s="22"/>
      <c r="M25" s="22">
        <v>1.8</v>
      </c>
      <c r="N25" s="22">
        <v>1.7</v>
      </c>
      <c r="O25" s="22"/>
      <c r="P25" s="22"/>
      <c r="Q25" s="22">
        <v>1.9</v>
      </c>
      <c r="R25" s="22">
        <v>1.9</v>
      </c>
      <c r="S25" s="22">
        <v>2</v>
      </c>
      <c r="T25" s="22">
        <v>1.8</v>
      </c>
      <c r="U25" s="22"/>
      <c r="V25" s="22">
        <v>1.8</v>
      </c>
      <c r="W25" s="22">
        <v>2.2000000000000002</v>
      </c>
      <c r="X25" s="22">
        <v>2</v>
      </c>
      <c r="Y25" s="22">
        <v>2</v>
      </c>
      <c r="Z25" s="22">
        <v>2</v>
      </c>
      <c r="AA25" s="22">
        <v>2</v>
      </c>
      <c r="AB25" s="22"/>
      <c r="AC25" s="22"/>
      <c r="AD25" s="22"/>
      <c r="AE25" s="22"/>
      <c r="AF25" s="22"/>
      <c r="AG25" s="22"/>
      <c r="AH25" s="22"/>
      <c r="AI25" s="22"/>
      <c r="AJ25" s="22">
        <v>2</v>
      </c>
      <c r="AK25" s="22">
        <v>1.9</v>
      </c>
      <c r="AL25" s="22"/>
      <c r="AM25" s="22"/>
      <c r="AN25" s="22"/>
      <c r="AO25" s="22"/>
      <c r="AP25" s="22"/>
      <c r="AQ25" s="22">
        <v>2</v>
      </c>
      <c r="AR25" s="22">
        <v>2</v>
      </c>
      <c r="AS25" s="22">
        <v>2</v>
      </c>
      <c r="AT25" s="22"/>
      <c r="AU25" s="22">
        <v>2</v>
      </c>
      <c r="AV25" s="22">
        <v>2</v>
      </c>
      <c r="AW25" s="22"/>
      <c r="AX25" s="22"/>
      <c r="AY25" s="22"/>
      <c r="AZ25" s="22"/>
      <c r="BA25" s="22">
        <v>2</v>
      </c>
      <c r="BB25" s="22"/>
      <c r="BC25" s="22">
        <v>1.9</v>
      </c>
      <c r="BD25" s="22"/>
      <c r="BE25" s="22"/>
      <c r="BF25" s="22"/>
      <c r="BG25" s="22"/>
      <c r="BH25" s="22"/>
      <c r="BI25" s="22"/>
      <c r="BJ25" s="22"/>
      <c r="BK25" s="22"/>
      <c r="BL25" s="22"/>
      <c r="BM25" s="22">
        <v>2</v>
      </c>
      <c r="BN25" s="22"/>
      <c r="BO25" s="22"/>
      <c r="BP25" s="22"/>
      <c r="BQ25" s="22"/>
      <c r="BR25" s="22"/>
      <c r="BS25" s="22">
        <v>2</v>
      </c>
      <c r="BT25" s="22">
        <v>2</v>
      </c>
      <c r="BU25" s="22"/>
      <c r="BV25" s="22"/>
      <c r="BW25" s="22"/>
      <c r="BX25" s="22">
        <v>2</v>
      </c>
      <c r="BY25" s="22">
        <v>2</v>
      </c>
      <c r="BZ25" s="22"/>
      <c r="CA25" s="22"/>
      <c r="CB25" s="22"/>
      <c r="CC25" s="22"/>
      <c r="CD25" s="22"/>
      <c r="CE25" s="22">
        <v>2</v>
      </c>
      <c r="CF25" s="22"/>
      <c r="CG25" s="22">
        <v>2</v>
      </c>
      <c r="CH25" s="22">
        <v>2</v>
      </c>
      <c r="CI25" s="22">
        <v>2</v>
      </c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>
        <v>2</v>
      </c>
      <c r="CU25" s="22"/>
      <c r="CV25" s="22"/>
      <c r="CW25" s="22"/>
      <c r="CX25" s="22"/>
      <c r="CY25" s="22">
        <v>2</v>
      </c>
      <c r="CZ25" s="22"/>
      <c r="DA25" s="22">
        <v>2</v>
      </c>
      <c r="DB25" s="22">
        <v>2</v>
      </c>
      <c r="DC25" s="22">
        <v>2</v>
      </c>
      <c r="DD25" s="22"/>
      <c r="DE25" s="22"/>
      <c r="DF25" s="22"/>
      <c r="DG25" s="22"/>
      <c r="DH25" s="22"/>
      <c r="DI25" s="22"/>
      <c r="DJ25" s="22"/>
      <c r="DK25" s="22"/>
      <c r="DL25" s="22"/>
      <c r="DM25" s="22">
        <v>2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>
        <v>2</v>
      </c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>
        <v>2</v>
      </c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</row>
    <row r="26" spans="1:731" ht="13.5" customHeight="1" x14ac:dyDescent="0.25">
      <c r="A26" s="23" t="s">
        <v>46</v>
      </c>
      <c r="B26" s="24"/>
      <c r="C26" s="24" t="s">
        <v>36</v>
      </c>
      <c r="D26" s="24" t="s">
        <v>36</v>
      </c>
      <c r="E26" s="24" t="s">
        <v>36</v>
      </c>
      <c r="F26" s="24">
        <v>1.6</v>
      </c>
      <c r="G26" s="24" t="s">
        <v>36</v>
      </c>
      <c r="H26" s="24"/>
      <c r="I26" s="24">
        <v>2.7</v>
      </c>
      <c r="J26" s="24">
        <v>2.4</v>
      </c>
      <c r="K26" s="24">
        <v>3</v>
      </c>
      <c r="L26" s="24"/>
      <c r="M26" s="24">
        <v>2.2000000000000002</v>
      </c>
      <c r="N26" s="24" t="s">
        <v>36</v>
      </c>
      <c r="O26" s="24"/>
      <c r="P26" s="24"/>
      <c r="Q26" s="24" t="s">
        <v>36</v>
      </c>
      <c r="R26" s="24">
        <v>1.6</v>
      </c>
      <c r="S26" s="24" t="s">
        <v>36</v>
      </c>
      <c r="T26" s="24" t="s">
        <v>36</v>
      </c>
      <c r="U26" s="24"/>
      <c r="V26" s="24">
        <v>1.8</v>
      </c>
      <c r="W26" s="24">
        <v>2.6</v>
      </c>
      <c r="X26" s="24" t="s">
        <v>36</v>
      </c>
      <c r="Y26" s="24">
        <v>1.5</v>
      </c>
      <c r="Z26" s="24" t="s">
        <v>36</v>
      </c>
      <c r="AA26" s="24">
        <v>2.7</v>
      </c>
      <c r="AB26" s="24"/>
      <c r="AC26" s="24"/>
      <c r="AD26" s="24"/>
      <c r="AE26" s="24"/>
      <c r="AF26" s="24"/>
      <c r="AG26" s="24"/>
      <c r="AH26" s="24"/>
      <c r="AI26" s="24"/>
      <c r="AJ26" s="24" t="s">
        <v>36</v>
      </c>
      <c r="AK26" s="24">
        <v>2.4</v>
      </c>
      <c r="AL26" s="24"/>
      <c r="AM26" s="24"/>
      <c r="AN26" s="24"/>
      <c r="AO26" s="24"/>
      <c r="AP26" s="24"/>
      <c r="AQ26" s="24">
        <v>1.4</v>
      </c>
      <c r="AR26" s="24">
        <v>3.7</v>
      </c>
      <c r="AS26" s="24">
        <v>1.7</v>
      </c>
      <c r="AT26" s="24"/>
      <c r="AU26" s="24" t="s">
        <v>36</v>
      </c>
      <c r="AV26" s="24" t="s">
        <v>36</v>
      </c>
      <c r="AW26" s="24"/>
      <c r="AX26" s="24"/>
      <c r="AY26" s="24"/>
      <c r="AZ26" s="24"/>
      <c r="BA26" s="24" t="s">
        <v>36</v>
      </c>
      <c r="BB26" s="24"/>
      <c r="BC26" s="24">
        <v>2.6</v>
      </c>
      <c r="BD26" s="24"/>
      <c r="BE26" s="24"/>
      <c r="BF26" s="24"/>
      <c r="BG26" s="24"/>
      <c r="BH26" s="24"/>
      <c r="BI26" s="24"/>
      <c r="BJ26" s="24"/>
      <c r="BK26" s="24"/>
      <c r="BL26" s="24"/>
      <c r="BM26" s="24">
        <v>1.6</v>
      </c>
      <c r="BN26" s="24"/>
      <c r="BO26" s="24"/>
      <c r="BP26" s="24"/>
      <c r="BQ26" s="24"/>
      <c r="BR26" s="24"/>
      <c r="BS26" s="24">
        <v>3</v>
      </c>
      <c r="BT26" s="24">
        <v>2.8</v>
      </c>
      <c r="BU26" s="24"/>
      <c r="BV26" s="24"/>
      <c r="BW26" s="24"/>
      <c r="BX26" s="24" t="s">
        <v>36</v>
      </c>
      <c r="BY26" s="24">
        <v>1.5</v>
      </c>
      <c r="BZ26" s="24"/>
      <c r="CA26" s="24"/>
      <c r="CB26" s="24"/>
      <c r="CC26" s="24"/>
      <c r="CD26" s="24"/>
      <c r="CE26" s="24" t="s">
        <v>36</v>
      </c>
      <c r="CF26" s="24"/>
      <c r="CG26" s="24" t="s">
        <v>36</v>
      </c>
      <c r="CH26" s="24">
        <v>2.8</v>
      </c>
      <c r="CI26" s="24">
        <v>1.5</v>
      </c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>
        <v>2.4</v>
      </c>
      <c r="CU26" s="24"/>
      <c r="CV26" s="24"/>
      <c r="CW26" s="24"/>
      <c r="CX26" s="24"/>
      <c r="CY26" s="24">
        <v>1.6</v>
      </c>
      <c r="CZ26" s="24"/>
      <c r="DA26" s="24">
        <v>3.4</v>
      </c>
      <c r="DB26" s="24">
        <v>1.7</v>
      </c>
      <c r="DC26" s="24" t="s">
        <v>36</v>
      </c>
      <c r="DD26" s="24"/>
      <c r="DE26" s="24"/>
      <c r="DF26" s="24"/>
      <c r="DG26" s="24"/>
      <c r="DH26" s="24"/>
      <c r="DI26" s="24"/>
      <c r="DJ26" s="24"/>
      <c r="DK26" s="24"/>
      <c r="DL26" s="24"/>
      <c r="DM26" s="24">
        <v>2.9</v>
      </c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>
        <v>1.7</v>
      </c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>
        <v>1.7</v>
      </c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ht="13.5" customHeight="1" x14ac:dyDescent="0.25">
      <c r="A27" s="21" t="s">
        <v>60</v>
      </c>
      <c r="B27" s="34"/>
      <c r="C27" s="34">
        <v>2.25</v>
      </c>
      <c r="D27" s="34" t="s">
        <v>36</v>
      </c>
      <c r="E27" s="34" t="s">
        <v>36</v>
      </c>
      <c r="F27" s="34">
        <v>2.25</v>
      </c>
      <c r="G27" s="34" t="s">
        <v>36</v>
      </c>
      <c r="H27" s="34"/>
      <c r="I27" s="34">
        <v>2</v>
      </c>
      <c r="J27" s="34">
        <v>2</v>
      </c>
      <c r="K27" s="34">
        <v>2</v>
      </c>
      <c r="L27" s="34"/>
      <c r="M27" s="34">
        <v>2.75</v>
      </c>
      <c r="N27" s="34">
        <v>1.9</v>
      </c>
      <c r="O27" s="34"/>
      <c r="P27" s="34"/>
      <c r="Q27" s="34">
        <v>1.75</v>
      </c>
      <c r="R27" s="34">
        <v>2</v>
      </c>
      <c r="S27" s="34">
        <v>2.25</v>
      </c>
      <c r="T27" s="34">
        <v>2.5</v>
      </c>
      <c r="U27" s="34"/>
      <c r="V27" s="34">
        <v>2</v>
      </c>
      <c r="W27" s="34">
        <v>1.75</v>
      </c>
      <c r="X27" s="34">
        <v>1.77</v>
      </c>
      <c r="Y27" s="34">
        <v>2.25</v>
      </c>
      <c r="Z27" s="34">
        <v>1.9</v>
      </c>
      <c r="AA27" s="34">
        <v>2.25</v>
      </c>
      <c r="AB27" s="34"/>
      <c r="AC27" s="34"/>
      <c r="AD27" s="34"/>
      <c r="AE27" s="34"/>
      <c r="AF27" s="34"/>
      <c r="AG27" s="34"/>
      <c r="AH27" s="34"/>
      <c r="AI27" s="34"/>
      <c r="AJ27" s="34">
        <v>2.25</v>
      </c>
      <c r="AK27" s="34">
        <v>2</v>
      </c>
      <c r="AL27" s="34"/>
      <c r="AM27" s="34"/>
      <c r="AN27" s="34"/>
      <c r="AO27" s="34"/>
      <c r="AP27" s="34"/>
      <c r="AQ27" s="34">
        <v>2.02</v>
      </c>
      <c r="AR27" s="34">
        <v>2.25</v>
      </c>
      <c r="AS27" s="34">
        <v>2.25</v>
      </c>
      <c r="AT27" s="34"/>
      <c r="AU27" s="34">
        <v>2.2999999999999998</v>
      </c>
      <c r="AV27" s="34">
        <v>2</v>
      </c>
      <c r="AW27" s="34"/>
      <c r="AX27" s="34"/>
      <c r="AY27" s="34"/>
      <c r="AZ27" s="34"/>
      <c r="BA27" s="34">
        <v>2.25</v>
      </c>
      <c r="BB27" s="34"/>
      <c r="BC27" s="34">
        <v>2</v>
      </c>
      <c r="BD27" s="34"/>
      <c r="BE27" s="34"/>
      <c r="BF27" s="34"/>
      <c r="BG27" s="34"/>
      <c r="BH27" s="34"/>
      <c r="BI27" s="34"/>
      <c r="BJ27" s="34"/>
      <c r="BK27" s="34"/>
      <c r="BL27" s="34"/>
      <c r="BM27" s="34">
        <v>2.25</v>
      </c>
      <c r="BN27" s="34"/>
      <c r="BO27" s="34"/>
      <c r="BP27" s="34"/>
      <c r="BQ27" s="34"/>
      <c r="BR27" s="34"/>
      <c r="BS27" s="34">
        <v>2.15</v>
      </c>
      <c r="BT27" s="34">
        <v>2.25</v>
      </c>
      <c r="BU27" s="34"/>
      <c r="BV27" s="34"/>
      <c r="BW27" s="34"/>
      <c r="BX27" s="34">
        <v>2</v>
      </c>
      <c r="BY27" s="34">
        <v>2.25</v>
      </c>
      <c r="BZ27" s="34"/>
      <c r="CA27" s="34"/>
      <c r="CB27" s="34"/>
      <c r="CC27" s="34"/>
      <c r="CD27" s="34"/>
      <c r="CE27" s="34">
        <v>2</v>
      </c>
      <c r="CF27" s="34"/>
      <c r="CG27" s="34">
        <v>2.25</v>
      </c>
      <c r="CH27" s="34">
        <v>2.25</v>
      </c>
      <c r="CI27" s="34">
        <v>2.25</v>
      </c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>
        <v>2.2999999999999998</v>
      </c>
      <c r="CU27" s="34"/>
      <c r="CV27" s="34"/>
      <c r="CW27" s="34"/>
      <c r="CX27" s="34"/>
      <c r="CY27" s="34">
        <v>2.25</v>
      </c>
      <c r="CZ27" s="34"/>
      <c r="DA27" s="34">
        <v>2.25</v>
      </c>
      <c r="DB27" s="34">
        <v>2.25</v>
      </c>
      <c r="DC27" s="34">
        <v>2.2999999999999998</v>
      </c>
      <c r="DD27" s="34"/>
      <c r="DE27" s="34"/>
      <c r="DF27" s="34"/>
      <c r="DG27" s="34"/>
      <c r="DH27" s="34"/>
      <c r="DI27" s="34"/>
      <c r="DJ27" s="34"/>
      <c r="DK27" s="34"/>
      <c r="DL27" s="34"/>
      <c r="DM27" s="34">
        <v>2.25</v>
      </c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>
        <v>1.5</v>
      </c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>
        <v>1.5</v>
      </c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</row>
    <row r="28" spans="1:731" ht="13.5" customHeight="1" thickBot="1" x14ac:dyDescent="0.3">
      <c r="A28" s="38" t="s">
        <v>47</v>
      </c>
      <c r="B28" s="39"/>
      <c r="C28" s="39" t="s">
        <v>36</v>
      </c>
      <c r="D28" s="39">
        <v>-1.9</v>
      </c>
      <c r="E28" s="39" t="s">
        <v>36</v>
      </c>
      <c r="F28" s="39">
        <v>-1.7</v>
      </c>
      <c r="G28" s="39">
        <v>-2</v>
      </c>
      <c r="H28" s="39"/>
      <c r="I28" s="39">
        <v>-1.8</v>
      </c>
      <c r="J28" s="39">
        <v>-1.7</v>
      </c>
      <c r="K28" s="39">
        <v>-1.5</v>
      </c>
      <c r="L28" s="39"/>
      <c r="M28" s="39">
        <v>-1.4</v>
      </c>
      <c r="N28" s="39">
        <v>-1.4</v>
      </c>
      <c r="O28" s="39"/>
      <c r="P28" s="39"/>
      <c r="Q28" s="39">
        <v>-1.8</v>
      </c>
      <c r="R28" s="39">
        <v>0.2</v>
      </c>
      <c r="S28" s="39">
        <v>-1.7</v>
      </c>
      <c r="T28" s="39">
        <v>-1</v>
      </c>
      <c r="U28" s="39"/>
      <c r="V28" s="39">
        <v>-0.7</v>
      </c>
      <c r="W28" s="39">
        <v>-1</v>
      </c>
      <c r="X28" s="39" t="s">
        <v>36</v>
      </c>
      <c r="Y28" s="39">
        <v>0.4</v>
      </c>
      <c r="Z28" s="39">
        <v>-0.7</v>
      </c>
      <c r="AA28" s="39">
        <v>-0.1</v>
      </c>
      <c r="AB28" s="39"/>
      <c r="AC28" s="39"/>
      <c r="AD28" s="39"/>
      <c r="AE28" s="39"/>
      <c r="AF28" s="39"/>
      <c r="AG28" s="39"/>
      <c r="AH28" s="39"/>
      <c r="AI28" s="39"/>
      <c r="AJ28" s="39">
        <v>-1.6</v>
      </c>
      <c r="AK28" s="39">
        <v>-0.1</v>
      </c>
      <c r="AL28" s="39"/>
      <c r="AM28" s="39"/>
      <c r="AN28" s="39"/>
      <c r="AO28" s="39"/>
      <c r="AP28" s="39"/>
      <c r="AQ28" s="39">
        <v>0.2</v>
      </c>
      <c r="AR28" s="39">
        <v>-0.1</v>
      </c>
      <c r="AS28" s="39">
        <v>0.5</v>
      </c>
      <c r="AT28" s="39"/>
      <c r="AU28" s="39">
        <v>-0.9</v>
      </c>
      <c r="AV28" s="39" t="s">
        <v>36</v>
      </c>
      <c r="AW28" s="39"/>
      <c r="AX28" s="39"/>
      <c r="AY28" s="39"/>
      <c r="AZ28" s="39"/>
      <c r="BA28" s="39">
        <v>-0.9</v>
      </c>
      <c r="BB28" s="39"/>
      <c r="BC28" s="39">
        <v>0</v>
      </c>
      <c r="BD28" s="39"/>
      <c r="BE28" s="39"/>
      <c r="BF28" s="39"/>
      <c r="BG28" s="39"/>
      <c r="BH28" s="39"/>
      <c r="BI28" s="39"/>
      <c r="BJ28" s="39"/>
      <c r="BK28" s="39"/>
      <c r="BL28" s="39"/>
      <c r="BM28" s="39">
        <v>0.3</v>
      </c>
      <c r="BN28" s="39"/>
      <c r="BO28" s="39"/>
      <c r="BP28" s="39"/>
      <c r="BQ28" s="39"/>
      <c r="BR28" s="39"/>
      <c r="BS28" s="39">
        <v>-0.1</v>
      </c>
      <c r="BT28" s="39">
        <v>0.4</v>
      </c>
      <c r="BU28" s="39"/>
      <c r="BV28" s="39"/>
      <c r="BW28" s="39"/>
      <c r="BX28" s="39">
        <v>0.4</v>
      </c>
      <c r="BY28" s="39">
        <v>1.6</v>
      </c>
      <c r="BZ28" s="39"/>
      <c r="CA28" s="39"/>
      <c r="CB28" s="39"/>
      <c r="CC28" s="39"/>
      <c r="CD28" s="39"/>
      <c r="CE28" s="39" t="s">
        <v>36</v>
      </c>
      <c r="CF28" s="39"/>
      <c r="CG28" s="39" t="s">
        <v>36</v>
      </c>
      <c r="CH28" s="39">
        <v>0.3</v>
      </c>
      <c r="CI28" s="39">
        <v>1.5</v>
      </c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>
        <v>0</v>
      </c>
      <c r="CU28" s="39"/>
      <c r="CV28" s="39"/>
      <c r="CW28" s="39"/>
      <c r="CX28" s="39"/>
      <c r="CY28" s="39">
        <v>1.7</v>
      </c>
      <c r="CZ28" s="39"/>
      <c r="DA28" s="39">
        <v>0.4</v>
      </c>
      <c r="DB28" s="39">
        <v>1.1000000000000001</v>
      </c>
      <c r="DC28" s="39" t="s">
        <v>36</v>
      </c>
      <c r="DD28" s="39"/>
      <c r="DE28" s="39"/>
      <c r="DF28" s="39"/>
      <c r="DG28" s="39"/>
      <c r="DH28" s="39"/>
      <c r="DI28" s="39"/>
      <c r="DJ28" s="39"/>
      <c r="DK28" s="39"/>
      <c r="DL28" s="39"/>
      <c r="DM28" s="39">
        <v>0.4</v>
      </c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>
        <v>0.3</v>
      </c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>
        <v>0.2</v>
      </c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C082-2558-44B1-A316-8C124B6C2B78}">
  <sheetPr codeName="Blad1">
    <pageSetUpPr fitToPage="1"/>
  </sheetPr>
  <dimension ref="A1:ABD32"/>
  <sheetViews>
    <sheetView topLeftCell="A2" workbookViewId="0">
      <selection activeCell="B10" sqref="B10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tr">
        <f>'p2024'!B5</f>
        <v>LO</v>
      </c>
      <c r="C5" s="10" t="str">
        <f>'p2024'!C5</f>
        <v>DB</v>
      </c>
      <c r="D5" s="10" t="str">
        <f>'p2024'!D5</f>
        <v>OECD</v>
      </c>
      <c r="E5" s="10" t="str">
        <f>'p2024'!E5</f>
        <v>RGK</v>
      </c>
      <c r="F5" s="10" t="str">
        <f>'p2024'!F5</f>
        <v>ESV</v>
      </c>
      <c r="G5" s="10" t="s">
        <v>5</v>
      </c>
      <c r="H5" s="10" t="str">
        <f>'p2024'!H5</f>
        <v>UN</v>
      </c>
      <c r="I5" s="10" t="str">
        <f>'p2024'!I5</f>
        <v>SEB</v>
      </c>
      <c r="J5" s="10" t="str">
        <f>'p2024'!J5</f>
        <v>SB</v>
      </c>
      <c r="K5" s="10" t="str">
        <f>'p2024'!K5</f>
        <v>SKR</v>
      </c>
      <c r="L5" s="10" t="str">
        <f>'p2024'!L5</f>
        <v>TFIA</v>
      </c>
      <c r="M5" s="10" t="str">
        <f>'p2024'!M5</f>
        <v>KI</v>
      </c>
      <c r="N5" s="10" t="str">
        <f>'p2024'!N5</f>
        <v>RB</v>
      </c>
      <c r="O5" s="10" t="str">
        <f>'p2024'!O5</f>
        <v>SN</v>
      </c>
      <c r="P5" s="10" t="str">
        <f>'p2024'!P5</f>
        <v>HUI</v>
      </c>
      <c r="Q5" s="10" t="str">
        <f>'p2024'!Q5</f>
        <v>Reg</v>
      </c>
      <c r="R5" s="10" t="str">
        <f>'p2024'!R5</f>
        <v>ESV</v>
      </c>
      <c r="S5" s="10" t="str">
        <f>'p2024'!S5</f>
        <v>SHB</v>
      </c>
      <c r="T5" s="10" t="str">
        <f>'p2024'!T5</f>
        <v>NO</v>
      </c>
      <c r="U5" s="10" t="str">
        <f>'p2024'!U5</f>
        <v>DB</v>
      </c>
      <c r="V5" s="10" t="str">
        <f>'p2024'!V5</f>
        <v>SEB</v>
      </c>
      <c r="W5" s="10" t="str">
        <f>'p2024'!W5</f>
        <v>SB</v>
      </c>
      <c r="X5" s="10" t="str">
        <f>'p2024'!X5</f>
        <v>Reg</v>
      </c>
      <c r="Y5" s="10" t="str">
        <f>'p2024'!Y5</f>
        <v>ESV</v>
      </c>
      <c r="Z5" s="10" t="str">
        <f>'p2024'!Z5</f>
        <v>RB</v>
      </c>
      <c r="AA5" s="10" t="str">
        <f>'p2024'!AA5</f>
        <v>KI</v>
      </c>
      <c r="AB5" s="10" t="str">
        <f>'p2024'!AB5</f>
        <v>AF</v>
      </c>
      <c r="AC5" s="10" t="str">
        <f>'p2024'!AC5</f>
        <v>HUI</v>
      </c>
      <c r="AD5" s="10" t="str">
        <f>'p2024'!AD5</f>
        <v>LO</v>
      </c>
      <c r="AE5" s="10" t="s">
        <v>17</v>
      </c>
      <c r="AF5" s="10" t="str">
        <f>'p2024'!AF5</f>
        <v>DB</v>
      </c>
      <c r="AG5" s="10" t="str">
        <f>'p2024'!AG5</f>
        <v>OECD</v>
      </c>
      <c r="AH5" s="10" t="str">
        <f>'p2024'!AH5</f>
        <v>RGK</v>
      </c>
      <c r="AI5" s="10" t="str">
        <f>'p2024'!AI5</f>
        <v>NO</v>
      </c>
      <c r="AJ5" s="10" t="str">
        <f>'p2024'!AJ5</f>
        <v>SHB</v>
      </c>
      <c r="AK5" s="10" t="str">
        <f>'p2024'!AK5</f>
        <v>SKR</v>
      </c>
      <c r="AL5" s="10" t="str">
        <f>'p2024'!AL5</f>
        <v>EU</v>
      </c>
      <c r="AM5" s="10" t="str">
        <f>'p2024'!AM5</f>
        <v>TFIA</v>
      </c>
      <c r="AN5" s="10" t="s">
        <v>20</v>
      </c>
      <c r="AO5" s="10" t="str">
        <f>'p2024'!AO5</f>
        <v>SEB</v>
      </c>
      <c r="AP5" s="10" t="str">
        <f>'p2024'!AP5</f>
        <v>SB</v>
      </c>
      <c r="AQ5" s="10" t="str">
        <f>'p2024'!AQ5</f>
        <v>Reg</v>
      </c>
      <c r="AR5" s="10" t="str">
        <f>'p2024'!AR5</f>
        <v>KI</v>
      </c>
      <c r="AS5" s="10" t="str">
        <f>'p2024'!AS5</f>
        <v>ESV</v>
      </c>
      <c r="AT5" s="10" t="str">
        <f>'p2024'!AT5</f>
        <v>HUI</v>
      </c>
      <c r="AU5" s="10" t="str">
        <f>'p2024'!AU5</f>
        <v>RB</v>
      </c>
      <c r="AV5" s="10" t="str">
        <f>'p2024'!AV5</f>
        <v>Reg</v>
      </c>
      <c r="AW5" s="10" t="str">
        <f>'p2024'!AW5</f>
        <v>DB</v>
      </c>
      <c r="AX5" s="10" t="s">
        <v>17</v>
      </c>
      <c r="AY5" s="10" t="str">
        <f>'p2024'!AY5</f>
        <v>SEB</v>
      </c>
      <c r="AZ5" s="10" t="str">
        <f>'p2024'!AZ5</f>
        <v>SB</v>
      </c>
      <c r="BA5" s="10" t="str">
        <f>'p2024'!BA5</f>
        <v>SHB</v>
      </c>
      <c r="BB5" s="10" t="str">
        <f>'p2024'!BB5</f>
        <v>NO</v>
      </c>
      <c r="BC5" s="10" t="str">
        <f>'p2024'!BC5</f>
        <v>KI</v>
      </c>
      <c r="BD5" s="10" t="str">
        <f>'p2024'!BD5</f>
        <v>RB</v>
      </c>
      <c r="BE5" s="10" t="str">
        <f>'p2024'!BE5</f>
        <v>Reg</v>
      </c>
      <c r="BF5" s="10" t="str">
        <f>'p2024'!BF5</f>
        <v>AF</v>
      </c>
      <c r="BG5" s="10" t="str">
        <f>'p2024'!BG5</f>
        <v>HUI</v>
      </c>
      <c r="BH5" s="10" t="str">
        <f>'p2024'!BH5</f>
        <v>SN</v>
      </c>
      <c r="BI5" s="10" t="str">
        <f>'p2024'!BI5</f>
        <v>LO</v>
      </c>
      <c r="BJ5" s="10" t="str">
        <f>'p2024'!BJ5</f>
        <v>OECD</v>
      </c>
      <c r="BK5" s="10" t="str">
        <f>'p2024'!BK5</f>
        <v>DB</v>
      </c>
      <c r="BL5" s="10" t="s">
        <v>2</v>
      </c>
      <c r="BM5" s="10" t="str">
        <f>'p2024'!BM5</f>
        <v>ESV</v>
      </c>
      <c r="BN5" s="10" t="str">
        <f>'p2024'!BN5</f>
        <v>EU</v>
      </c>
      <c r="BO5" s="10" t="str">
        <f>'p2024'!BO5</f>
        <v>UN</v>
      </c>
      <c r="BP5" s="10" t="str">
        <f>'p2024'!BP5</f>
        <v>SEB</v>
      </c>
      <c r="BQ5" s="10" t="str">
        <f>'p2024'!BQ5</f>
        <v>SB</v>
      </c>
      <c r="BR5" s="10" t="s">
        <v>113</v>
      </c>
      <c r="BS5" s="10" t="str">
        <f>'p2024'!BS5</f>
        <v>SKR</v>
      </c>
      <c r="BT5" s="10" t="str">
        <f>'p2024'!BT5</f>
        <v>KI</v>
      </c>
      <c r="BU5" s="10" t="str">
        <f>'p2024'!BU5</f>
        <v>RB</v>
      </c>
      <c r="BV5" s="10" t="str">
        <f>'p2024'!BV5</f>
        <v>SN</v>
      </c>
      <c r="BW5" s="10" t="str">
        <f>'p2024'!BW5</f>
        <v>HUI</v>
      </c>
      <c r="BX5" s="10" t="str">
        <f>'p2024'!BX5</f>
        <v>Reg</v>
      </c>
      <c r="BY5" s="10" t="str">
        <f>'p2024'!BY5</f>
        <v>ESV</v>
      </c>
      <c r="BZ5" s="10" t="str">
        <f>'p2024'!BZ5</f>
        <v>SHB</v>
      </c>
      <c r="CA5" s="10" t="str">
        <f>'p2024'!CA5</f>
        <v>NO</v>
      </c>
      <c r="CB5" s="10" t="str">
        <f>'p2024'!CB5</f>
        <v>DB</v>
      </c>
      <c r="CC5" s="10" t="str">
        <f>'p2024'!CC5</f>
        <v>SB</v>
      </c>
      <c r="CD5" s="10" t="str">
        <f>'p2024'!CD5</f>
        <v>SEB</v>
      </c>
      <c r="CE5" s="10" t="str">
        <f>'p2024'!CE5</f>
        <v>Reg</v>
      </c>
      <c r="CF5" s="10" t="str">
        <f>'p2024'!CF5</f>
        <v>RB</v>
      </c>
      <c r="CG5" s="10" t="str">
        <f>'p2024'!CG5</f>
        <v>Reg</v>
      </c>
      <c r="CH5" s="10" t="str">
        <f>'p2024'!CH5</f>
        <v>KI</v>
      </c>
      <c r="CI5" s="10" t="str">
        <f>'p2024'!CI5</f>
        <v>ESV</v>
      </c>
      <c r="CJ5" s="10" t="str">
        <f>'p2024'!CJ5</f>
        <v>LO</v>
      </c>
      <c r="CK5" s="10" t="s">
        <v>17</v>
      </c>
      <c r="CL5" s="10" t="str">
        <f>'p2024'!CL5</f>
        <v>HUI</v>
      </c>
      <c r="CM5" s="10" t="str">
        <f>'p2024'!CM5</f>
        <v>AF</v>
      </c>
      <c r="CN5" s="10" t="s">
        <v>113</v>
      </c>
      <c r="CO5" s="10" t="str">
        <f>'p2024'!CO5</f>
        <v>DB</v>
      </c>
      <c r="CP5" s="10" t="str">
        <f>'p2024'!CP5</f>
        <v>RGK</v>
      </c>
      <c r="CQ5" s="10" t="str">
        <f>'p2024'!CQ5</f>
        <v>UN</v>
      </c>
      <c r="CR5" s="10" t="str">
        <f>'p2024'!CR5</f>
        <v>SHB</v>
      </c>
      <c r="CS5" s="10" t="str">
        <f>'p2024'!CS5</f>
        <v>EU</v>
      </c>
      <c r="CT5" s="10" t="str">
        <f>'p2024'!CT5</f>
        <v>SKR</v>
      </c>
      <c r="CU5" s="10" t="s">
        <v>16</v>
      </c>
      <c r="CV5" s="10" t="str">
        <f>'p2024'!CV5</f>
        <v>SEB</v>
      </c>
      <c r="CW5" s="10" t="str">
        <f>'p2024'!CW5</f>
        <v>NO</v>
      </c>
      <c r="CX5" s="10" t="str">
        <f>'p2024'!CX5</f>
        <v>SB</v>
      </c>
      <c r="CY5" s="10" t="str">
        <f>'p2024'!CY5</f>
        <v>Reg</v>
      </c>
      <c r="CZ5" s="10" t="str">
        <f>'p2024'!CZ5</f>
        <v>RB</v>
      </c>
      <c r="DA5" s="10" t="str">
        <f>'p2024'!DA5</f>
        <v>KI</v>
      </c>
      <c r="DB5" s="10" t="str">
        <f>'p2024'!DB5</f>
        <v>ESV</v>
      </c>
      <c r="DC5" s="10" t="str">
        <f>'p2024'!DC5</f>
        <v>Reg</v>
      </c>
      <c r="DD5" s="10" t="str">
        <f>'p2024'!DD5</f>
        <v>HUI</v>
      </c>
      <c r="DE5" s="10" t="str">
        <f>'p2024'!DE5</f>
        <v>DB</v>
      </c>
      <c r="DF5" s="10" t="str">
        <f>'p2024'!DF5</f>
        <v>RGK</v>
      </c>
      <c r="DG5" s="10" t="s">
        <v>17</v>
      </c>
      <c r="DH5" s="10" t="str">
        <f>'p2024'!DH5</f>
        <v>SB</v>
      </c>
      <c r="DI5" s="10" t="str">
        <f>'p2024'!DI5</f>
        <v>NO</v>
      </c>
      <c r="DJ5" s="10" t="str">
        <f>'p2024'!DJ5</f>
        <v>SHB</v>
      </c>
      <c r="DK5" s="10" t="str">
        <f>'p2024'!DK5</f>
        <v>SEB</v>
      </c>
      <c r="DL5" s="10" t="str">
        <f>'p2024'!DL5</f>
        <v>Reg</v>
      </c>
      <c r="DM5" s="10" t="str">
        <f>'p2024'!DM5</f>
        <v>KI</v>
      </c>
      <c r="DN5" s="10" t="s">
        <v>17</v>
      </c>
      <c r="DO5" s="10" t="str">
        <f>'p2024'!DO5</f>
        <v>AF</v>
      </c>
      <c r="DP5" s="10" t="str">
        <f>'p2024'!DP5</f>
        <v>LO</v>
      </c>
      <c r="DQ5" s="10" t="str">
        <f>'p2024'!DQ5</f>
        <v>HUI</v>
      </c>
      <c r="DR5" s="10" t="str">
        <f>'p2024'!DR5</f>
        <v>DB</v>
      </c>
      <c r="DS5" s="10" t="s">
        <v>16</v>
      </c>
      <c r="DT5" s="10" t="str">
        <f>'p2024'!DT5</f>
        <v>RB</v>
      </c>
      <c r="DU5" s="10" t="str">
        <f>'p2024'!DU5</f>
        <v>ESV</v>
      </c>
      <c r="DV5" s="10" t="s">
        <v>20</v>
      </c>
      <c r="DW5" s="10" t="str">
        <f>'p2024'!DW5</f>
        <v>EU</v>
      </c>
      <c r="DX5" s="10" t="str">
        <f>'p2024'!DX5</f>
        <v>SB</v>
      </c>
      <c r="DY5" s="10" t="str">
        <f>'p2024'!DY5</f>
        <v>SEB</v>
      </c>
      <c r="DZ5" s="10" t="str">
        <f>'p2024'!DZ5</f>
        <v>NO</v>
      </c>
      <c r="EA5" s="10" t="str">
        <f>'p2024'!EA5</f>
        <v>RGK</v>
      </c>
      <c r="EB5" s="10" t="str">
        <f>'p2024'!EB5</f>
        <v>SKR</v>
      </c>
      <c r="EC5" s="10" t="str">
        <f>'p2024'!EC5</f>
        <v>KI</v>
      </c>
      <c r="ED5" s="10" t="str">
        <f>'p2024'!ED5</f>
        <v>RB</v>
      </c>
      <c r="EE5" s="10" t="str">
        <f>'p2024'!EE5</f>
        <v>Reg</v>
      </c>
      <c r="EF5" s="10" t="str">
        <f>'p2024'!EF5</f>
        <v>SHB</v>
      </c>
      <c r="EG5" s="10" t="str">
        <f>'p2024'!EG5</f>
        <v>SN</v>
      </c>
      <c r="EH5" s="10" t="str">
        <f>'p2024'!EH5</f>
        <v>ESV</v>
      </c>
      <c r="EI5" s="10" t="str">
        <f>'p2024'!EI5</f>
        <v>HUI</v>
      </c>
      <c r="EJ5" s="10" t="str">
        <f>'p2024'!EJ5</f>
        <v>NO</v>
      </c>
      <c r="EK5" s="10" t="str">
        <f>'p2024'!EK5</f>
        <v>DB</v>
      </c>
      <c r="EL5" s="10" t="str">
        <f>'p2024'!EL5</f>
        <v>SEB</v>
      </c>
      <c r="EM5" s="10" t="str">
        <f>'p2024'!EM5</f>
        <v>Reg</v>
      </c>
      <c r="EN5" s="10" t="str">
        <f>'p2024'!EN5</f>
        <v>SB</v>
      </c>
      <c r="EO5" s="10" t="str">
        <f>'p2024'!EO5</f>
        <v>Reg</v>
      </c>
      <c r="EP5" s="10" t="str">
        <f>'p2024'!EP5</f>
        <v>RB</v>
      </c>
      <c r="EQ5" s="10" t="str">
        <f>'p2024'!EQ5</f>
        <v>KI</v>
      </c>
      <c r="ER5" s="10" t="str">
        <f>'p2024'!ER5</f>
        <v>ESV</v>
      </c>
      <c r="ES5" s="10" t="str">
        <f>'p2024'!ES5</f>
        <v>DB</v>
      </c>
      <c r="ET5" s="10" t="str">
        <f>'p2024'!ET5</f>
        <v>LO</v>
      </c>
      <c r="EU5" s="10" t="str">
        <f>'p2024'!EU5</f>
        <v>AF</v>
      </c>
      <c r="EV5" s="10" t="str">
        <f>'p2024'!EV5</f>
        <v>HUI</v>
      </c>
      <c r="EW5" s="10" t="str">
        <f>'p2024'!EW5</f>
        <v>OECD</v>
      </c>
      <c r="EX5" s="10" t="str">
        <f>'p2024'!EX5</f>
        <v>RGK</v>
      </c>
      <c r="EY5" s="10" t="str">
        <f>'p2024'!EY5</f>
        <v>SHB</v>
      </c>
      <c r="EZ5" s="10" t="str">
        <f>'p2024'!EZ5</f>
        <v>SKR</v>
      </c>
      <c r="FA5" s="10" t="str">
        <f>'p2024'!FA5</f>
        <v>EU</v>
      </c>
      <c r="FB5" s="10" t="str">
        <f>'p2024'!FB5</f>
        <v>SN</v>
      </c>
      <c r="FC5" s="10" t="str">
        <f>'p2024'!FC5</f>
        <v>UN</v>
      </c>
      <c r="FD5" s="10" t="str">
        <f>'p2024'!FD5</f>
        <v>NO</v>
      </c>
      <c r="FE5" s="10" t="str">
        <f>'p2024'!FE5</f>
        <v>SEB</v>
      </c>
      <c r="FF5" s="10" t="str">
        <f>'p2024'!FF5</f>
        <v>RB</v>
      </c>
      <c r="FG5" s="10" t="str">
        <f>'p2024'!FG5</f>
        <v>SB</v>
      </c>
      <c r="FH5" s="10" t="str">
        <f>'p2024'!FH5</f>
        <v>Reg</v>
      </c>
      <c r="FI5" s="10" t="str">
        <f>'p2024'!FI5</f>
        <v>DB</v>
      </c>
      <c r="FJ5" s="10" t="str">
        <f>'p2024'!FJ5</f>
        <v>KI</v>
      </c>
      <c r="FK5" s="10" t="str">
        <f>'p2024'!FK5</f>
        <v>ESV</v>
      </c>
      <c r="FL5" s="10" t="str">
        <f>'p2024'!FL5</f>
        <v>HUI</v>
      </c>
      <c r="FM5" s="10" t="str">
        <f>'p2024'!FM5</f>
        <v>RGK</v>
      </c>
      <c r="FN5" s="10" t="str">
        <f>'p2024'!FN5</f>
        <v>RB</v>
      </c>
      <c r="FO5" s="10" t="str">
        <f>'p2024'!FO5</f>
        <v>SN</v>
      </c>
      <c r="FP5" s="10" t="str">
        <f>'p2024'!FP5</f>
        <v>SHB</v>
      </c>
      <c r="FQ5" s="10" t="str">
        <f>'p2024'!FQ5</f>
        <v>NO</v>
      </c>
      <c r="FR5" s="10" t="str">
        <f>'p2024'!FR5</f>
        <v>SEB</v>
      </c>
      <c r="FS5" s="10" t="str">
        <f>'p2024'!FS5</f>
        <v>SB</v>
      </c>
      <c r="FT5" s="10" t="str">
        <f>'p2024'!FT5</f>
        <v>DB</v>
      </c>
      <c r="FU5" s="10" t="str">
        <f>'p2024'!FU5</f>
        <v>Reg</v>
      </c>
      <c r="FV5" s="10" t="str">
        <f>'p2024'!FV5</f>
        <v>ESV</v>
      </c>
      <c r="FW5" s="10" t="str">
        <f>'p2024'!FW5</f>
        <v>KI</v>
      </c>
      <c r="FX5" s="10" t="str">
        <f>'p2024'!FX5</f>
        <v>LO</v>
      </c>
      <c r="FY5" s="10" t="str">
        <f>'p2024'!FY5</f>
        <v>SKR</v>
      </c>
      <c r="FZ5" s="10" t="str">
        <f>'p2024'!FZ5</f>
        <v>AF</v>
      </c>
      <c r="GA5" s="10" t="str">
        <f>'p2024'!GA5</f>
        <v>HUI</v>
      </c>
      <c r="GB5" s="10" t="str">
        <f>'p2024'!GB5</f>
        <v>RB</v>
      </c>
      <c r="GC5" s="10" t="str">
        <f>'p2024'!GC5</f>
        <v>UN</v>
      </c>
      <c r="GD5" s="10" t="s">
        <v>16</v>
      </c>
      <c r="GE5" s="10" t="str">
        <f>'p2024'!GE5</f>
        <v>SEB</v>
      </c>
      <c r="GF5" s="10" t="str">
        <f>'p2024'!GF5</f>
        <v>EU</v>
      </c>
      <c r="GG5" s="10" t="str">
        <f>'p2024'!GG5</f>
        <v>Reg</v>
      </c>
      <c r="GH5" s="10" t="s">
        <v>19</v>
      </c>
      <c r="GI5" s="10" t="str">
        <f>'p2024'!GI5</f>
        <v>SN</v>
      </c>
      <c r="GJ5" s="10" t="str">
        <f>'p2024'!GJ5</f>
        <v>RGK</v>
      </c>
      <c r="GK5" s="10" t="str">
        <f>'p2024'!GK5</f>
        <v>SB</v>
      </c>
      <c r="GL5" s="10" t="str">
        <f>'p2024'!GL5</f>
        <v>DB</v>
      </c>
      <c r="GM5" s="10" t="str">
        <f>'p2024'!GM5</f>
        <v>KI</v>
      </c>
      <c r="GN5" s="10" t="str">
        <f>'p2024'!GN5</f>
        <v>ESV</v>
      </c>
      <c r="GO5" s="10" t="str">
        <f>'p2024'!GO5</f>
        <v>SHB</v>
      </c>
      <c r="GP5" s="10" t="str">
        <f>'p2024'!GP5</f>
        <v>RB</v>
      </c>
      <c r="GQ5" s="10" t="str">
        <f>'p2024'!GQ5</f>
        <v>HUI</v>
      </c>
      <c r="GR5" s="10" t="str">
        <f>'p2024'!GR5</f>
        <v>NO</v>
      </c>
      <c r="GS5" s="10" t="str">
        <f>'p2024'!GS5</f>
        <v>SEB</v>
      </c>
      <c r="GT5" s="10" t="str">
        <f>'p2024'!GT5</f>
        <v>SB</v>
      </c>
      <c r="GU5" s="10" t="str">
        <f>'p2024'!GU5</f>
        <v>Reg</v>
      </c>
      <c r="GV5" s="10" t="str">
        <f>'p2024'!GV5</f>
        <v>RB</v>
      </c>
      <c r="GW5" s="10" t="str">
        <f>'p2024'!GW5</f>
        <v>Reg</v>
      </c>
      <c r="GX5" s="10" t="str">
        <f>'p2024'!GX5</f>
        <v>KI</v>
      </c>
      <c r="GY5" s="10" t="str">
        <f>'p2024'!GY5</f>
        <v>ESV</v>
      </c>
      <c r="GZ5" s="10" t="str">
        <f>'p2024'!GZ5</f>
        <v>DB</v>
      </c>
      <c r="HA5" s="10" t="str">
        <f>'p2024'!HA5</f>
        <v>LO</v>
      </c>
      <c r="HB5" s="10" t="str">
        <f>'p2024'!HB5</f>
        <v>AF</v>
      </c>
      <c r="HC5" s="10" t="str">
        <f>'p2024'!HC5</f>
        <v>HUI</v>
      </c>
      <c r="HD5" s="10" t="str">
        <f>'p2024'!HD5</f>
        <v>OECD</v>
      </c>
      <c r="HE5" s="10" t="str">
        <f>'p2024'!HE5</f>
        <v>RGK</v>
      </c>
      <c r="HF5" s="10" t="str">
        <f>'p2024'!HF5</f>
        <v>UN</v>
      </c>
      <c r="HG5" s="10" t="str">
        <f>'p2024'!HG5</f>
        <v>SHB</v>
      </c>
      <c r="HH5" s="10" t="str">
        <f>'p2024'!HH5</f>
        <v>SKR</v>
      </c>
      <c r="HI5" s="10" t="str">
        <f>'p2024'!HI5</f>
        <v>EU</v>
      </c>
      <c r="HJ5" s="10" t="str">
        <f>'p2024'!HJ5</f>
        <v>NO</v>
      </c>
      <c r="HK5" s="10" t="str">
        <f>'p2024'!HK5</f>
        <v>SEB</v>
      </c>
      <c r="HL5" s="10" t="str">
        <f>'p2024'!HL5</f>
        <v>SN</v>
      </c>
      <c r="HM5" s="10" t="str">
        <f>'p2024'!HM5</f>
        <v>RB</v>
      </c>
      <c r="HN5" s="10" t="str">
        <f>'p2024'!HN5</f>
        <v>Reg</v>
      </c>
      <c r="HO5" s="10" t="str">
        <f>'p2024'!HO5</f>
        <v>LO</v>
      </c>
      <c r="HP5" s="10" t="str">
        <f>'p2024'!HP5</f>
        <v>SB</v>
      </c>
      <c r="HQ5" s="10" t="str">
        <f>'p2024'!HQ5</f>
        <v>DB</v>
      </c>
      <c r="HR5" s="10" t="str">
        <f>'p2024'!HR5</f>
        <v>Reg</v>
      </c>
      <c r="HS5" s="10" t="str">
        <f>'p2024'!HS5</f>
        <v>KI</v>
      </c>
      <c r="HT5" s="10" t="str">
        <f>'p2024'!HT5</f>
        <v>ESV</v>
      </c>
      <c r="HU5" s="10" t="str">
        <f>'p2024'!HU5</f>
        <v>HUI</v>
      </c>
      <c r="HV5" s="10" t="str">
        <f>'p2024'!HV5</f>
        <v>RGK</v>
      </c>
      <c r="HW5" s="10" t="str">
        <f>'p2024'!HW5</f>
        <v>RB</v>
      </c>
      <c r="HX5" s="10" t="str">
        <f>'p2024'!HX5</f>
        <v>NO</v>
      </c>
      <c r="HY5" s="10" t="str">
        <f>'p2024'!HY5</f>
        <v>SHB</v>
      </c>
      <c r="HZ5" s="10" t="str">
        <f>'p2024'!HZ5</f>
        <v>SEB</v>
      </c>
      <c r="IA5" s="10" t="str">
        <f>'p2024'!IA5</f>
        <v>SB</v>
      </c>
      <c r="IB5" s="10" t="str">
        <f>'p2024'!IB5</f>
        <v>DB</v>
      </c>
      <c r="IC5" s="10" t="s">
        <v>49</v>
      </c>
      <c r="ID5" s="10" t="str">
        <f>'p2024'!ID5</f>
        <v>KI</v>
      </c>
      <c r="IE5" s="10" t="s">
        <v>11</v>
      </c>
      <c r="IF5" s="10" t="str">
        <f>'p2024'!IF5</f>
        <v>LO</v>
      </c>
      <c r="IG5" s="10" t="str">
        <f>'p2024'!IG5</f>
        <v>HUI</v>
      </c>
      <c r="IH5" s="10" t="str">
        <f>'p2024'!IH5</f>
        <v>OECD</v>
      </c>
      <c r="II5" s="10" t="str">
        <f>'p2024'!II5</f>
        <v>RB</v>
      </c>
      <c r="IJ5" s="10" t="str">
        <f>'p2024'!IJ5</f>
        <v>UN</v>
      </c>
      <c r="IK5" s="10" t="str">
        <f>'p2024'!IK5</f>
        <v>ESV</v>
      </c>
      <c r="IL5" s="10" t="str">
        <f>'p2024'!IL5</f>
        <v>SEB</v>
      </c>
      <c r="IM5" s="10" t="str">
        <f>'p2024'!IM5</f>
        <v>SB</v>
      </c>
      <c r="IN5" s="10" t="s">
        <v>5</v>
      </c>
      <c r="IO5" s="10" t="str">
        <f>'p2024'!IO5</f>
        <v>SHB</v>
      </c>
      <c r="IP5" s="10" t="str">
        <f>'p2024'!IP5</f>
        <v>RGK</v>
      </c>
      <c r="IQ5" s="10" t="s">
        <v>17</v>
      </c>
      <c r="IR5" s="10" t="s">
        <v>54</v>
      </c>
      <c r="IS5" s="10" t="str">
        <f>'p2024'!IS5</f>
        <v>DB</v>
      </c>
      <c r="IT5" s="10" t="str">
        <f>'p2024'!IT5</f>
        <v>KI</v>
      </c>
      <c r="IU5" s="10" t="str">
        <f>'p2024'!IU5</f>
        <v>RB</v>
      </c>
      <c r="IV5" s="10" t="str">
        <f>'p2024'!IV5</f>
        <v>Reg</v>
      </c>
      <c r="IW5" s="10" t="str">
        <f>'p2024'!IW5</f>
        <v>ESV</v>
      </c>
      <c r="IX5" s="10" t="str">
        <f>'p2024'!IX5</f>
        <v>HUI</v>
      </c>
      <c r="IY5" s="10" t="str">
        <f>'p2024'!IY5</f>
        <v>NO</v>
      </c>
      <c r="IZ5" s="10" t="str">
        <f>'p2024'!IZ5</f>
        <v>SEB</v>
      </c>
      <c r="JA5" s="10" t="str">
        <f>'p2024'!JA5</f>
        <v>SHB</v>
      </c>
      <c r="JB5" s="10" t="str">
        <f>'p2024'!JB5</f>
        <v>SB</v>
      </c>
      <c r="JC5" s="10" t="str">
        <f>'p2024'!JC5</f>
        <v>RB</v>
      </c>
      <c r="JD5" s="10" t="str">
        <f>'p2024'!JD5</f>
        <v>KI</v>
      </c>
      <c r="JE5" s="10" t="str">
        <f>'p2024'!JE5</f>
        <v>Reg</v>
      </c>
      <c r="JF5" s="10" t="str">
        <f>'p2024'!JF5</f>
        <v>DB</v>
      </c>
      <c r="JG5" s="10" t="str">
        <f>'p2024'!JG5</f>
        <v>ESV</v>
      </c>
      <c r="JH5" s="10" t="s">
        <v>15</v>
      </c>
      <c r="JI5" s="10" t="s">
        <v>11</v>
      </c>
      <c r="JJ5" s="10" t="str">
        <f>'p2024'!JJ5</f>
        <v>HUI</v>
      </c>
      <c r="JK5" s="10" t="str">
        <f>'p2024'!JK5</f>
        <v>OECD</v>
      </c>
      <c r="JL5" s="10" t="str">
        <f>'p2024'!JL5</f>
        <v>RGK</v>
      </c>
      <c r="JM5" s="10" t="s">
        <v>54</v>
      </c>
      <c r="JN5" s="10" t="str">
        <f>'p2024'!JN5</f>
        <v>EU</v>
      </c>
      <c r="JO5" s="10" t="str">
        <f>'p2024'!JO5</f>
        <v>NO</v>
      </c>
      <c r="JP5" s="10" t="str">
        <f>'p2024'!JP5</f>
        <v>UN</v>
      </c>
      <c r="JQ5" s="10" t="str">
        <f>'p2024'!JQ5</f>
        <v>SEB</v>
      </c>
      <c r="JR5" s="10" t="s">
        <v>17</v>
      </c>
      <c r="JS5" s="10" t="str">
        <f>'p2024'!JS5</f>
        <v>SHB</v>
      </c>
      <c r="JT5" s="10" t="str">
        <f>'p2024'!JT5</f>
        <v>RB</v>
      </c>
      <c r="JU5" s="10" t="str">
        <f>'p2024'!JU5</f>
        <v>SB</v>
      </c>
      <c r="JV5" s="10" t="str">
        <f>'p2024'!JV5</f>
        <v>Reg</v>
      </c>
      <c r="JW5" s="10" t="str">
        <f>'p2024'!JW5</f>
        <v>DB</v>
      </c>
      <c r="JX5" s="10" t="str">
        <f>'p2024'!JX5</f>
        <v>KI</v>
      </c>
      <c r="JY5" s="10" t="str">
        <f>'p2024'!JY5</f>
        <v>ESV</v>
      </c>
      <c r="JZ5" s="10" t="str">
        <f>'p2024'!JZ5</f>
        <v>HUI</v>
      </c>
      <c r="KA5" s="10" t="str">
        <f>'p2024'!KA5</f>
        <v>RGK</v>
      </c>
      <c r="KB5" s="10" t="str">
        <f>'p2024'!KB5</f>
        <v>RB</v>
      </c>
      <c r="KC5" s="10" t="str">
        <f>'p2024'!KC5</f>
        <v>NO</v>
      </c>
      <c r="KD5" s="10" t="str">
        <f>'p2024'!KD5</f>
        <v>SEB</v>
      </c>
      <c r="KE5" s="10" t="str">
        <f>'p2024'!KE5</f>
        <v>SHB</v>
      </c>
      <c r="KF5" s="10" t="str">
        <f>'p2024'!KF5</f>
        <v>SB</v>
      </c>
      <c r="KG5" s="10" t="str">
        <f>'p2024'!KG5</f>
        <v>DB</v>
      </c>
      <c r="KH5" s="10" t="str">
        <f>'p2024'!KH5</f>
        <v>KI</v>
      </c>
      <c r="KI5" s="10" t="str">
        <f>'p2024'!KI5</f>
        <v>Reg</v>
      </c>
      <c r="KJ5" s="10" t="str">
        <f>'p2024'!KJ5</f>
        <v>LO</v>
      </c>
      <c r="KK5" s="10" t="str">
        <f>'p2024'!KK5</f>
        <v>AF</v>
      </c>
      <c r="KL5" s="10" t="str">
        <f>'p2024'!KL5</f>
        <v>HUI</v>
      </c>
      <c r="KM5" s="10" t="str">
        <f>'p2024'!KM5</f>
        <v>SN</v>
      </c>
      <c r="KN5" s="10" t="str">
        <f>'p2024'!KN5</f>
        <v>OECD</v>
      </c>
      <c r="KO5" s="10" t="str">
        <f>'p2024'!KO5</f>
        <v>NO</v>
      </c>
      <c r="KP5" s="10" t="str">
        <f>'p2024'!KP5</f>
        <v>SHB</v>
      </c>
      <c r="KQ5" s="10" t="str">
        <f>'p2024'!KQ5</f>
        <v>RB</v>
      </c>
      <c r="KR5" s="10" t="str">
        <f>'p2024'!KR5</f>
        <v>ESV</v>
      </c>
      <c r="KS5" s="10" t="str">
        <f>'p2024'!KS5</f>
        <v>UN</v>
      </c>
      <c r="KT5" s="10" t="str">
        <f>'p2024'!KT5</f>
        <v>SEB</v>
      </c>
      <c r="KU5" s="10" t="str">
        <f>'p2024'!KU5</f>
        <v>EU</v>
      </c>
      <c r="KV5" s="10" t="str">
        <f>'p2024'!KV5</f>
        <v>SB</v>
      </c>
      <c r="KW5" s="10" t="str">
        <f>'p2024'!KW5</f>
        <v>RGK</v>
      </c>
      <c r="KX5" s="10" t="str">
        <f>'p2024'!KX5</f>
        <v>SKR</v>
      </c>
      <c r="KY5" s="10" t="str">
        <f>'p2024'!KY5</f>
        <v>SHB</v>
      </c>
      <c r="KZ5" s="10" t="str">
        <f>'p2024'!KZ5</f>
        <v>DB</v>
      </c>
      <c r="LA5" s="10" t="str">
        <f>'p2024'!LA5</f>
        <v>KI</v>
      </c>
      <c r="LB5" s="10" t="str">
        <f>'p2024'!LB5</f>
        <v>RB</v>
      </c>
      <c r="LC5" s="10" t="str">
        <f>'p2024'!LC5</f>
        <v>Reg</v>
      </c>
      <c r="LD5" s="10" t="str">
        <f>'p2024'!LD5</f>
        <v>SN</v>
      </c>
      <c r="LE5" s="10" t="str">
        <f>'p2024'!LE5</f>
        <v>LO</v>
      </c>
      <c r="LF5" s="10" t="str">
        <f>'p2024'!LF5</f>
        <v>ESV</v>
      </c>
      <c r="LG5" s="10" t="str">
        <f>'p2024'!LG5</f>
        <v>HUI</v>
      </c>
      <c r="LH5" s="10" t="str">
        <f>'p2024'!LH5</f>
        <v>NO</v>
      </c>
      <c r="LI5" s="10" t="str">
        <f>'p2024'!LI5</f>
        <v>Reg</v>
      </c>
      <c r="LJ5" s="10" t="str">
        <f>'p2024'!LJ5</f>
        <v>SHB</v>
      </c>
      <c r="LK5" s="10" t="str">
        <f>'p2024'!LK5</f>
        <v>SB</v>
      </c>
      <c r="LL5" s="10" t="str">
        <f>'p2024'!LL5</f>
        <v>SEB</v>
      </c>
      <c r="LM5" s="10" t="str">
        <f>'p2024'!LM5</f>
        <v>KI¹</v>
      </c>
      <c r="LN5" s="10" t="str">
        <f>'p2024'!LN5</f>
        <v>EU</v>
      </c>
      <c r="LO5" s="10" t="str">
        <f>'p2024'!LO5</f>
        <v>RB</v>
      </c>
      <c r="LP5" s="10" t="str">
        <f>'p2024'!LP5</f>
        <v>Reg</v>
      </c>
      <c r="LQ5" s="10" t="str">
        <f>'p2024'!LQ5</f>
        <v>KI</v>
      </c>
      <c r="LR5" s="10" t="s">
        <v>14</v>
      </c>
      <c r="LS5" s="10" t="str">
        <f>'p2024'!LS5</f>
        <v>AF</v>
      </c>
      <c r="LT5" s="10" t="str">
        <f>'p2024'!LT5</f>
        <v>DB</v>
      </c>
      <c r="LU5" s="10" t="str">
        <f>'p2024'!LU5</f>
        <v>SEB</v>
      </c>
      <c r="LV5" s="10" t="str">
        <f>'p2024'!LV5</f>
        <v>HUI</v>
      </c>
      <c r="LW5" s="10" t="str">
        <f>'p2024'!LW5</f>
        <v>SN</v>
      </c>
      <c r="LX5" s="10" t="str">
        <f>'p2024'!LX5</f>
        <v>LO</v>
      </c>
      <c r="LY5" s="10" t="str">
        <f>'p2024'!LY5</f>
        <v>NO</v>
      </c>
      <c r="LZ5" s="10" t="str">
        <f>'p2024'!LZ5</f>
        <v>RGK</v>
      </c>
      <c r="MA5" s="10" t="str">
        <f>'p2024'!MA5</f>
        <v>ESV</v>
      </c>
      <c r="MB5" s="10" t="str">
        <f>'p2024'!MB5</f>
        <v>UN</v>
      </c>
      <c r="MC5" s="10" t="str">
        <f>'p2024'!MC5</f>
        <v>SB</v>
      </c>
      <c r="MD5" s="10" t="str">
        <f>'p2024'!MD5</f>
        <v>SKR</v>
      </c>
      <c r="ME5" s="10" t="str">
        <f>'p2024'!ME5</f>
        <v>EU</v>
      </c>
      <c r="MF5" s="10" t="str">
        <f>'p2024'!MF5</f>
        <v>SEB</v>
      </c>
      <c r="MG5" s="10" t="str">
        <f>'p2024'!MG5</f>
        <v>SHB</v>
      </c>
      <c r="MH5" s="10" t="str">
        <f>'p2024'!MH5</f>
        <v xml:space="preserve">KI¹ </v>
      </c>
      <c r="MI5" s="10" t="str">
        <f>'p2024'!MI5</f>
        <v xml:space="preserve">RB¹ </v>
      </c>
      <c r="MJ5" s="10" t="str">
        <f>'p2024'!MJ5</f>
        <v>Reg</v>
      </c>
      <c r="MK5" s="10" t="str">
        <f>'p2024'!MK5</f>
        <v>KI</v>
      </c>
      <c r="ML5" s="10" t="str">
        <f>'p2024'!ML5</f>
        <v>Reg</v>
      </c>
      <c r="MM5" s="10" t="str">
        <f>'p2024'!MM5</f>
        <v>DB</v>
      </c>
      <c r="MN5" s="10" t="str">
        <f>'p2024'!MN5</f>
        <v>SB</v>
      </c>
      <c r="MO5" s="10" t="str">
        <f>'p2024'!MO5</f>
        <v>ESV</v>
      </c>
      <c r="MP5" s="10" t="str">
        <f>'p2024'!MP5</f>
        <v>SEB</v>
      </c>
      <c r="MQ5" s="10" t="str">
        <f>'p2024'!MQ5</f>
        <v>HUI</v>
      </c>
      <c r="MR5" s="10" t="str">
        <f>'p2024'!MR5</f>
        <v>RGK</v>
      </c>
      <c r="MS5" s="10" t="str">
        <f>'p2024'!MS5</f>
        <v>RB</v>
      </c>
      <c r="MT5" s="10" t="str">
        <f>'p2024'!MT5</f>
        <v>No</v>
      </c>
      <c r="MU5" s="10" t="str">
        <f>'p2024'!MU5</f>
        <v>SHB</v>
      </c>
      <c r="MV5" s="10" t="str">
        <f>'p2024'!MV5</f>
        <v>SB</v>
      </c>
      <c r="MW5" s="10" t="str">
        <f>'p2024'!MW5</f>
        <v>SEB</v>
      </c>
      <c r="MX5" s="10" t="str">
        <f>'p2024'!MX5</f>
        <v>Reg</v>
      </c>
      <c r="MY5" s="10" t="str">
        <f>'p2024'!MY5</f>
        <v>DB</v>
      </c>
      <c r="MZ5" s="10" t="str">
        <f>'p2024'!MZ5</f>
        <v>RB</v>
      </c>
      <c r="NA5" s="10" t="str">
        <f>'p2024'!NA5</f>
        <v>KI</v>
      </c>
      <c r="NB5" s="10" t="str">
        <f>'p2024'!NB5</f>
        <v>HUI</v>
      </c>
      <c r="NC5" s="10" t="str">
        <f>'p2024'!NC5</f>
        <v>AF</v>
      </c>
      <c r="ND5" s="10" t="str">
        <f>'p2024'!ND5</f>
        <v>OECD</v>
      </c>
      <c r="NE5" s="10" t="str">
        <f>'p2024'!NE5</f>
        <v>LO</v>
      </c>
      <c r="NF5" s="10" t="str">
        <f>'p2024'!NF5</f>
        <v>ESV</v>
      </c>
      <c r="NG5" s="10" t="str">
        <f>'p2024'!NG5</f>
        <v>UN</v>
      </c>
      <c r="NH5" s="10" t="str">
        <f>'p2024'!NH5</f>
        <v>SN</v>
      </c>
      <c r="NI5" s="10" t="str">
        <f>'p2024'!NI5</f>
        <v>SEB</v>
      </c>
      <c r="NJ5" s="10" t="str">
        <f>'p2024'!NJ5</f>
        <v>EU</v>
      </c>
      <c r="NK5" s="10" t="str">
        <f>'p2024'!NK5</f>
        <v>SB</v>
      </c>
      <c r="NL5" s="10" t="str">
        <f>'p2024'!NL5</f>
        <v>RB</v>
      </c>
      <c r="NM5" s="10" t="str">
        <f>'p2024'!NM5</f>
        <v>RGK</v>
      </c>
      <c r="NN5" s="10" t="str">
        <f>'p2024'!NN5</f>
        <v>SKL</v>
      </c>
      <c r="NO5" s="10" t="str">
        <f>'p2024'!NO5</f>
        <v>KI</v>
      </c>
      <c r="NP5" s="10" t="str">
        <f>'p2024'!NP5</f>
        <v>SHB</v>
      </c>
      <c r="NQ5" s="10" t="str">
        <f>'p2024'!NQ5</f>
        <v>DB</v>
      </c>
      <c r="NR5" s="10" t="str">
        <f>'p2024'!NR5</f>
        <v>HUI</v>
      </c>
      <c r="NS5" s="10" t="str">
        <f>'p2024'!NS5</f>
        <v>Reg</v>
      </c>
      <c r="NT5" s="10" t="str">
        <f>'p2024'!NT5</f>
        <v>RB</v>
      </c>
      <c r="NU5" s="10" t="str">
        <f>'p2024'!NU5</f>
        <v>ESV</v>
      </c>
      <c r="NV5" s="10" t="str">
        <f>'p2024'!NV5</f>
        <v>No</v>
      </c>
      <c r="NW5" s="10" t="str">
        <f>'p2024'!NW5</f>
        <v>SB</v>
      </c>
      <c r="NX5" s="10" t="str">
        <f>'p2024'!NX5</f>
        <v>SEB</v>
      </c>
      <c r="NY5" s="10" t="str">
        <f>'p2024'!NY5</f>
        <v>Reg</v>
      </c>
      <c r="NZ5" s="10" t="str">
        <f>'p2024'!NZ5</f>
        <v>SHB</v>
      </c>
      <c r="OA5" s="10" t="str">
        <f>'p2024'!OA5</f>
        <v>RB</v>
      </c>
      <c r="OB5" s="10" t="str">
        <f>'p2024'!OB5</f>
        <v>KI</v>
      </c>
      <c r="OC5" s="10" t="str">
        <f>'p2024'!OC5</f>
        <v>ESV</v>
      </c>
      <c r="OD5" s="10" t="str">
        <f>'p2024'!OD5</f>
        <v>RGK</v>
      </c>
      <c r="OE5" s="10" t="str">
        <f>'p2024'!OE5</f>
        <v>DB</v>
      </c>
      <c r="OF5" s="10" t="str">
        <f>'p2024'!OF5</f>
        <v>HUI</v>
      </c>
      <c r="OG5" s="10" t="str">
        <f>'p2024'!OG5</f>
        <v>AF</v>
      </c>
      <c r="OH5" s="10" t="str">
        <f>'p2024'!OH5</f>
        <v>LO</v>
      </c>
      <c r="OI5" s="10" t="str">
        <f>'p2024'!OI5</f>
        <v>OECD</v>
      </c>
      <c r="OJ5" s="10" t="str">
        <f>'p2024'!OJ5</f>
        <v>No</v>
      </c>
      <c r="OK5" s="10" t="str">
        <f>'p2024'!OK5</f>
        <v>SKL</v>
      </c>
      <c r="OL5" s="10" t="str">
        <f>'p2024'!OL5</f>
        <v>UN</v>
      </c>
      <c r="OM5" s="10" t="str">
        <f>'p2024'!OM5</f>
        <v>SEB</v>
      </c>
      <c r="ON5" s="10" t="str">
        <f>'p2024'!ON5</f>
        <v>EU</v>
      </c>
      <c r="OO5" s="10" t="str">
        <f>'p2024'!OO5</f>
        <v>RB</v>
      </c>
      <c r="OP5" s="10" t="str">
        <f>'p2024'!OP5</f>
        <v>SB</v>
      </c>
      <c r="OQ5" s="10" t="str">
        <f>'p2024'!OQ5</f>
        <v>SN</v>
      </c>
      <c r="OR5" s="10" t="str">
        <f>'p2024'!OR5</f>
        <v>Reg</v>
      </c>
      <c r="OS5" s="10" t="str">
        <f>'p2024'!OS5</f>
        <v>SHB</v>
      </c>
      <c r="OT5" s="10" t="str">
        <f>'p2024'!OT5</f>
        <v>DB</v>
      </c>
      <c r="OU5" s="10" t="str">
        <f>'p2024'!OU5</f>
        <v>KI</v>
      </c>
      <c r="OV5" s="10" t="str">
        <f>'p2024'!OV5</f>
        <v>HUI</v>
      </c>
      <c r="OW5" s="10" t="str">
        <f>'p2024'!OW5</f>
        <v>ESV</v>
      </c>
      <c r="OX5" s="10" t="str">
        <f>'p2024'!OX5</f>
        <v>RGK</v>
      </c>
      <c r="OY5" s="10" t="str">
        <f>'p2024'!OY5</f>
        <v>RB</v>
      </c>
      <c r="OZ5" s="10" t="str">
        <f>'p2024'!OZ5</f>
        <v>SHB</v>
      </c>
      <c r="PA5" s="10" t="str">
        <f>'p2024'!PA5</f>
        <v>SB</v>
      </c>
      <c r="PB5" s="10" t="str">
        <f>'p2024'!PB5</f>
        <v>No</v>
      </c>
      <c r="PC5" s="10" t="str">
        <f>'p2024'!PC5</f>
        <v>ESV</v>
      </c>
      <c r="PD5" s="10" t="str">
        <f>'p2024'!PD5</f>
        <v>SEB</v>
      </c>
      <c r="PE5" s="10" t="str">
        <f>'p2024'!PE5</f>
        <v>DB</v>
      </c>
      <c r="PF5" s="10" t="str">
        <f>'p2024'!PF5</f>
        <v>RB</v>
      </c>
      <c r="PG5" s="10" t="str">
        <f>'p2024'!PG5</f>
        <v>KI</v>
      </c>
      <c r="PH5" s="10" t="str">
        <f>'p2024'!PH5</f>
        <v>SKL</v>
      </c>
      <c r="PI5" s="10" t="str">
        <f>'p2024'!PI5</f>
        <v>HUI</v>
      </c>
      <c r="PJ5" s="10" t="str">
        <f>'p2024'!PJ5</f>
        <v>AF</v>
      </c>
      <c r="PK5" s="10" t="str">
        <f>'p2024'!PK5</f>
        <v>LO</v>
      </c>
      <c r="PL5" s="10" t="str">
        <f>'p2024'!PL5</f>
        <v>OECD</v>
      </c>
      <c r="PM5" s="10" t="str">
        <f>'p2024'!PM5</f>
        <v>Reg</v>
      </c>
      <c r="PN5" s="10" t="str">
        <f>'p2024'!PN5</f>
        <v>SN</v>
      </c>
      <c r="PO5" s="10" t="str">
        <f>'p2024'!PO5</f>
        <v>SEB</v>
      </c>
      <c r="PP5" s="10" t="str">
        <f>'p2024'!PP5</f>
        <v>SB</v>
      </c>
      <c r="PQ5" s="10" t="str">
        <f>'p2024'!PQ5</f>
        <v>EU</v>
      </c>
      <c r="PR5" s="10" t="str">
        <f>'p2024'!PR5</f>
        <v>UN</v>
      </c>
      <c r="PS5" s="10" t="str">
        <f>'p2024'!PS5</f>
        <v>SHB</v>
      </c>
      <c r="PT5" s="10" t="str">
        <f>'p2024'!PT5</f>
        <v>RGK</v>
      </c>
      <c r="PU5" s="10" t="str">
        <f>'p2024'!PU5</f>
        <v>RB</v>
      </c>
      <c r="PV5" s="10" t="str">
        <f>'p2024'!PV5</f>
        <v>KI</v>
      </c>
      <c r="PW5" s="10" t="str">
        <f>'p2024'!PW5</f>
        <v>DB</v>
      </c>
      <c r="PX5" s="10" t="str">
        <f>'p2024'!PX5</f>
        <v>HUI</v>
      </c>
      <c r="PY5" s="10" t="str">
        <f>'p2024'!PY5</f>
        <v>RB</v>
      </c>
      <c r="PZ5" s="10" t="str">
        <f>'p2024'!PZ5</f>
        <v>No</v>
      </c>
      <c r="QA5" s="10" t="str">
        <f>'p2024'!QA5</f>
        <v>ESV</v>
      </c>
      <c r="QB5" s="10" t="str">
        <f>'p2024'!QB5</f>
        <v>SB</v>
      </c>
      <c r="QC5" s="10" t="str">
        <f>'p2024'!QC5</f>
        <v>SEB</v>
      </c>
      <c r="QD5" s="10" t="str">
        <f>'p2024'!QD5</f>
        <v>SHB</v>
      </c>
      <c r="QE5" s="10" t="str">
        <f>'p2024'!QE5</f>
        <v>Reg</v>
      </c>
      <c r="QF5" s="10" t="str">
        <f>'p2024'!QF5</f>
        <v>RB</v>
      </c>
      <c r="QG5" s="10" t="str">
        <f>'p2024'!QG5</f>
        <v>Reg</v>
      </c>
      <c r="QH5" s="10" t="str">
        <f>'p2024'!QH5</f>
        <v>KI</v>
      </c>
      <c r="QI5" s="10" t="str">
        <f>'p2024'!QI5</f>
        <v>DB</v>
      </c>
      <c r="QJ5" s="10" t="str">
        <f>'p2024'!QJ5</f>
        <v>RGK</v>
      </c>
      <c r="QK5" s="10" t="str">
        <f>'p2024'!QK5</f>
        <v>ESV</v>
      </c>
      <c r="QL5" s="10" t="str">
        <f>'p2024'!QL5</f>
        <v>AF</v>
      </c>
      <c r="QM5" s="10" t="str">
        <f>'p2024'!QM5</f>
        <v>HUI</v>
      </c>
      <c r="QN5" s="10" t="str">
        <f>'p2024'!QN5</f>
        <v>OECD</v>
      </c>
      <c r="QO5" s="10" t="str">
        <f>'p2024'!QO5</f>
        <v>LO</v>
      </c>
      <c r="QP5" s="10" t="str">
        <f>'p2024'!QP5</f>
        <v>SEB</v>
      </c>
      <c r="QQ5" s="10" t="str">
        <f>'p2024'!QQ5</f>
        <v>SKL</v>
      </c>
      <c r="QR5" s="10" t="str">
        <f>'p2024'!QR5</f>
        <v>EU</v>
      </c>
      <c r="QS5" s="10" t="str">
        <f>'p2024'!QS5</f>
        <v>RB</v>
      </c>
      <c r="QT5" s="10" t="str">
        <f>'p2024'!QT5</f>
        <v>Un</v>
      </c>
      <c r="QU5" s="10" t="str">
        <f>'p2024'!QU5</f>
        <v>No</v>
      </c>
      <c r="QV5" s="10" t="str">
        <f>'p2024'!QV5</f>
        <v>SHB</v>
      </c>
      <c r="QW5" s="10" t="str">
        <f>'p2024'!QW5</f>
        <v>Reg</v>
      </c>
      <c r="QX5" s="10" t="str">
        <f>'p2024'!QX5</f>
        <v>SN</v>
      </c>
      <c r="QY5" s="10" t="str">
        <f>'p2024'!QY5</f>
        <v>ESV</v>
      </c>
      <c r="QZ5" s="10" t="str">
        <f>'p2024'!QZ5</f>
        <v>DB</v>
      </c>
      <c r="RA5" s="10" t="str">
        <f>'p2024'!RA5</f>
        <v>KI</v>
      </c>
      <c r="RB5" s="10" t="str">
        <f>'p2024'!RB5</f>
        <v>SB</v>
      </c>
      <c r="RC5" s="10" t="str">
        <f>'p2024'!RC5</f>
        <v>HUI</v>
      </c>
      <c r="RD5" s="10" t="str">
        <f>'p2024'!RD5</f>
        <v>Reg</v>
      </c>
      <c r="RE5" s="10" t="str">
        <f>'p2024'!RE5</f>
        <v>RGK</v>
      </c>
      <c r="RF5" s="10" t="str">
        <f>'p2024'!RF5</f>
        <v>SKL</v>
      </c>
      <c r="RG5" s="10" t="str">
        <f>'p2024'!RG5</f>
        <v>RB</v>
      </c>
      <c r="RH5" s="10" t="str">
        <f>'p2024'!RH5</f>
        <v>SEB</v>
      </c>
      <c r="RI5" s="10" t="str">
        <f>'p2024'!RI5</f>
        <v>No</v>
      </c>
      <c r="RJ5" s="10" t="str">
        <f>'p2024'!RJ5</f>
        <v>SB</v>
      </c>
      <c r="RK5" s="10" t="str">
        <f>'p2024'!RK5</f>
        <v>SHB</v>
      </c>
      <c r="RL5" s="10" t="str">
        <f>'p2024'!RL5</f>
        <v>DB</v>
      </c>
      <c r="RM5" s="10" t="str">
        <f>'p2024'!RM5</f>
        <v>SKL</v>
      </c>
      <c r="RN5" s="10" t="str">
        <f>'p2024'!RN5</f>
        <v>KI</v>
      </c>
      <c r="RO5" s="10" t="str">
        <f>'p2024'!RO5</f>
        <v>RB</v>
      </c>
      <c r="RP5" s="10" t="str">
        <f>'p2024'!RP5</f>
        <v>Reg</v>
      </c>
      <c r="RQ5" s="10" t="str">
        <f>'p2024'!RQ5</f>
        <v>HUI</v>
      </c>
      <c r="RR5" s="10" t="str">
        <f>'p2024'!RR5</f>
        <v>AF</v>
      </c>
      <c r="RS5" s="10" t="str">
        <f>'p2024'!RS5</f>
        <v>SN</v>
      </c>
      <c r="RT5" s="10" t="str">
        <f>'p2024'!RT5</f>
        <v>OECD</v>
      </c>
      <c r="RU5" s="10" t="str">
        <f>'p2024'!RU5</f>
        <v>LO</v>
      </c>
      <c r="RV5" s="10" t="str">
        <f>'p2024'!RV5</f>
        <v>SEB</v>
      </c>
      <c r="RW5" s="10" t="str">
        <f>'p2024'!RW5</f>
        <v>ESV</v>
      </c>
      <c r="RX5" s="10" t="str">
        <f>'p2024'!RX5</f>
        <v>EU</v>
      </c>
      <c r="RY5" s="10" t="str">
        <f>'p2024'!RY5</f>
        <v>SB</v>
      </c>
      <c r="RZ5" s="10" t="str">
        <f>'p2024'!RZ5</f>
        <v>RB</v>
      </c>
      <c r="SA5" s="10" t="str">
        <f>'p2024'!SA5</f>
        <v>RGK</v>
      </c>
      <c r="SB5" s="10" t="str">
        <f>'p2024'!SB5</f>
        <v>Un</v>
      </c>
      <c r="SC5" s="10" t="str">
        <f>'p2024'!SC5</f>
        <v>SKL</v>
      </c>
      <c r="SD5" s="10" t="str">
        <f>'p2024'!SD5</f>
        <v>SHB</v>
      </c>
      <c r="SE5" s="10" t="str">
        <f>'p2024'!SE5</f>
        <v>KI</v>
      </c>
      <c r="SF5" s="10" t="str">
        <f>'p2024'!SF5</f>
        <v>HUI</v>
      </c>
      <c r="SG5" s="10" t="str">
        <f>'p2024'!SG5</f>
        <v>Reg</v>
      </c>
      <c r="SH5" s="10" t="str">
        <f>'p2024'!SH5</f>
        <v>RB</v>
      </c>
      <c r="SI5" s="10" t="str">
        <f>'p2024'!SI5</f>
        <v>ESV</v>
      </c>
      <c r="SJ5" s="10" t="str">
        <f>'p2024'!SJ5</f>
        <v>No</v>
      </c>
      <c r="SK5" s="10" t="str">
        <f>'p2024'!SK5</f>
        <v>SB</v>
      </c>
      <c r="SL5" s="10" t="str">
        <f>'p2024'!SL5</f>
        <v>SEB</v>
      </c>
      <c r="SM5" s="10" t="str">
        <f>'p2024'!SM5</f>
        <v>Reg</v>
      </c>
      <c r="SN5" s="10" t="str">
        <f>'p2024'!SN5</f>
        <v>RB</v>
      </c>
      <c r="SO5" s="10" t="str">
        <f>'p2024'!SO5</f>
        <v>Reg</v>
      </c>
      <c r="SP5" s="10" t="str">
        <f>'p2024'!SP5</f>
        <v>KI</v>
      </c>
      <c r="SQ5" s="10" t="str">
        <f>'p2024'!SQ5</f>
        <v>RGK</v>
      </c>
      <c r="SR5" s="10" t="str">
        <f>'p2024'!SR5</f>
        <v>HUI</v>
      </c>
      <c r="SS5" s="10" t="str">
        <f>'p2024'!SS5</f>
        <v>ESV</v>
      </c>
      <c r="ST5" s="10" t="str">
        <f>'p2024'!ST5</f>
        <v>SN</v>
      </c>
      <c r="SU5" s="10" t="str">
        <f>'p2024'!SU5</f>
        <v>DB</v>
      </c>
      <c r="SV5" s="10" t="str">
        <f>'p2024'!SV5</f>
        <v>AF</v>
      </c>
      <c r="SW5" s="10" t="str">
        <f>'p2024'!SW5</f>
        <v>OECD</v>
      </c>
      <c r="SX5" s="10" t="str">
        <f>'p2024'!SX5</f>
        <v>EU</v>
      </c>
      <c r="SY5" s="10" t="str">
        <f>'p2024'!SY5</f>
        <v>SKL</v>
      </c>
      <c r="SZ5" s="10" t="str">
        <f>'p2024'!SZ5</f>
        <v>SEB</v>
      </c>
      <c r="TA5" s="10" t="str">
        <f>'p2024'!TA5</f>
        <v>RB</v>
      </c>
      <c r="TB5" s="10" t="str">
        <f>'p2024'!TB5</f>
        <v>Un</v>
      </c>
      <c r="TC5" s="10" t="str">
        <f>'p2024'!TC5</f>
        <v>LO</v>
      </c>
      <c r="TD5" s="10" t="str">
        <f>'p2024'!TD5</f>
        <v>Reg</v>
      </c>
      <c r="TE5" s="10" t="str">
        <f>'p2024'!TE5</f>
        <v>ESV</v>
      </c>
      <c r="TF5" s="10" t="str">
        <f>'p2024'!TF5</f>
        <v>SB</v>
      </c>
      <c r="TG5" s="10" t="str">
        <f>'p2024'!TG5</f>
        <v>SHB</v>
      </c>
      <c r="TH5" s="10" t="str">
        <f>'p2024'!TH5</f>
        <v>KI</v>
      </c>
      <c r="TI5" s="10" t="str">
        <f>'p2024'!TI5</f>
        <v>No</v>
      </c>
      <c r="TJ5" s="10" t="str">
        <f>'p2024'!TJ5</f>
        <v>DB</v>
      </c>
      <c r="TK5" s="10" t="str">
        <f>'p2024'!TK5</f>
        <v>HUI</v>
      </c>
      <c r="TL5" s="10" t="str">
        <f>'p2024'!TL5</f>
        <v>RGK</v>
      </c>
      <c r="TM5" s="10" t="str">
        <f>'p2024'!TM5</f>
        <v>SKL</v>
      </c>
      <c r="TN5" s="10" t="str">
        <f>'p2024'!TN5</f>
        <v>RB</v>
      </c>
      <c r="TO5" s="10" t="str">
        <f>'p2024'!TO5</f>
        <v>EU</v>
      </c>
      <c r="TP5" s="10" t="str">
        <f>'p2024'!TP5</f>
        <v>SEB</v>
      </c>
      <c r="TQ5" s="10" t="str">
        <f>'p2024'!TQ5</f>
        <v>SB</v>
      </c>
      <c r="TR5" s="10" t="str">
        <f>'p2024'!TR5</f>
        <v>DB</v>
      </c>
      <c r="TS5" s="10" t="str">
        <f>'p2024'!TS5</f>
        <v>SKL</v>
      </c>
      <c r="TT5" s="10" t="str">
        <f>'p2024'!TT5</f>
        <v>RB</v>
      </c>
      <c r="TU5" s="10" t="str">
        <f>'p2024'!TU5</f>
        <v>Reg</v>
      </c>
      <c r="TV5" s="10" t="str">
        <f>'p2024'!TV5</f>
        <v>KI</v>
      </c>
      <c r="TW5" s="10" t="str">
        <f>'p2024'!TW5</f>
        <v>ESV</v>
      </c>
      <c r="TX5" s="10" t="str">
        <f>'p2024'!TX5</f>
        <v>HUI</v>
      </c>
      <c r="TY5" s="10" t="str">
        <f>'p2024'!TY5</f>
        <v>SN</v>
      </c>
      <c r="TZ5" s="10" t="str">
        <f>'p2024'!TZ5</f>
        <v>No</v>
      </c>
      <c r="UA5" s="10" t="str">
        <f>'p2024'!UA5</f>
        <v>AF</v>
      </c>
      <c r="UB5" s="10" t="str">
        <f>'p2024'!UB5</f>
        <v>OECD</v>
      </c>
      <c r="UC5" s="10" t="str">
        <f>'p2024'!UC5</f>
        <v>LO</v>
      </c>
      <c r="UD5" s="10" t="str">
        <f>'p2024'!UD5</f>
        <v>SEB</v>
      </c>
      <c r="UE5" s="10" t="str">
        <f>'p2024'!UE5</f>
        <v>ESV</v>
      </c>
      <c r="UF5" s="10" t="str">
        <f>'p2024'!UF5</f>
        <v>SB</v>
      </c>
      <c r="UG5" s="10" t="str">
        <f>'p2024'!UG5</f>
        <v>EU</v>
      </c>
      <c r="UH5" s="10" t="str">
        <f>'p2024'!UH5</f>
        <v>RB</v>
      </c>
      <c r="UI5" s="10" t="str">
        <f>'p2024'!UI5</f>
        <v>RGK</v>
      </c>
      <c r="UJ5" s="10" t="str">
        <f>'p2024'!UJ5</f>
        <v>SHB</v>
      </c>
      <c r="UK5" s="10" t="str">
        <f>'p2024'!UK5</f>
        <v>SKL</v>
      </c>
      <c r="UL5" s="10" t="str">
        <f>'p2024'!UL5</f>
        <v>KI</v>
      </c>
      <c r="UM5" s="10" t="str">
        <f>'p2024'!UM5</f>
        <v>IMF</v>
      </c>
      <c r="UN5" s="10" t="str">
        <f>'p2024'!UN5</f>
        <v>HUI</v>
      </c>
      <c r="UO5" s="10" t="str">
        <f>'p2024'!UO5</f>
        <v>DB</v>
      </c>
      <c r="UP5" s="10" t="str">
        <f>'p2024'!UP5</f>
        <v>Reg</v>
      </c>
      <c r="UQ5" s="10" t="str">
        <f>'p2024'!UQ5</f>
        <v>RB</v>
      </c>
      <c r="UR5" s="10" t="str">
        <f>'p2024'!UR5</f>
        <v>ESV</v>
      </c>
      <c r="US5" s="10" t="str">
        <f>'p2024'!US5</f>
        <v>No</v>
      </c>
      <c r="UT5" s="10" t="str">
        <f>'p2024'!UT5</f>
        <v>KI</v>
      </c>
      <c r="UU5" s="10" t="str">
        <f>'p2024'!UU5</f>
        <v>SEB</v>
      </c>
      <c r="UV5" s="10" t="str">
        <f>'p2024'!UV5</f>
        <v>SB</v>
      </c>
      <c r="UW5" s="10" t="str">
        <f>'p2024'!UW5</f>
        <v>Reg</v>
      </c>
      <c r="UX5" s="10" t="str">
        <f>'p2024'!UX5</f>
        <v>RB</v>
      </c>
      <c r="UY5" s="10" t="str">
        <f>'p2024'!UY5</f>
        <v>DB</v>
      </c>
      <c r="UZ5" s="10" t="str">
        <f>'p2024'!UZ5</f>
        <v>No</v>
      </c>
      <c r="VA5" s="10" t="str">
        <f>'p2024'!VA5</f>
        <v>DB</v>
      </c>
      <c r="VB5" s="10" t="str">
        <f>'p2024'!VB5</f>
        <v>KI</v>
      </c>
      <c r="VC5" s="10" t="str">
        <f>'p2024'!VC5</f>
        <v>ESV</v>
      </c>
      <c r="VD5" s="10" t="str">
        <f>'p2024'!VD5</f>
        <v>RGK</v>
      </c>
      <c r="VE5" s="10" t="str">
        <f>'p2024'!VE5</f>
        <v>HUI</v>
      </c>
      <c r="VF5" s="10" t="str">
        <f>'p2024'!VF5</f>
        <v>AF</v>
      </c>
      <c r="VG5" s="10" t="str">
        <f>'p2024'!VG5</f>
        <v>OECD</v>
      </c>
      <c r="VH5" s="10" t="str">
        <f>'p2024'!VH5</f>
        <v>SEB</v>
      </c>
      <c r="VI5" s="10" t="str">
        <f>'p2024'!VI5</f>
        <v>SN</v>
      </c>
      <c r="VJ5" s="10" t="str">
        <f>'p2024'!VJ5</f>
        <v>EU</v>
      </c>
      <c r="VK5" s="10" t="str">
        <f>'p2024'!VK5</f>
        <v>SKL</v>
      </c>
      <c r="VL5" s="10" t="str">
        <f>'p2024'!VL5</f>
        <v>SHB</v>
      </c>
      <c r="VM5" s="10" t="str">
        <f>'p2024'!VM5</f>
        <v>LO</v>
      </c>
      <c r="VN5" s="10" t="str">
        <f>'p2024'!VN5</f>
        <v>RB</v>
      </c>
      <c r="VO5" s="10" t="str">
        <f>'p2024'!VO5</f>
        <v>Un</v>
      </c>
      <c r="VP5" s="10" t="str">
        <f>'p2024'!VP5</f>
        <v>SB</v>
      </c>
      <c r="VQ5" s="10" t="str">
        <f>'p2024'!VQ5</f>
        <v>Reg</v>
      </c>
      <c r="VR5" s="10" t="str">
        <f>'p2024'!VR5</f>
        <v>IMF</v>
      </c>
      <c r="VS5" s="10" t="str">
        <f>'p2024'!VS5</f>
        <v>ESV</v>
      </c>
      <c r="VT5" s="10" t="str">
        <f>'p2024'!VT5</f>
        <v>DB</v>
      </c>
      <c r="VU5" s="10" t="str">
        <f>'p2024'!VU5</f>
        <v>KI</v>
      </c>
      <c r="VV5" s="10" t="str">
        <f>'p2024'!VV5</f>
        <v>No</v>
      </c>
      <c r="VW5" s="10" t="str">
        <f>'p2024'!VW5</f>
        <v>HUI</v>
      </c>
      <c r="VX5" s="10" t="str">
        <f>'p2024'!VX5</f>
        <v>SKL</v>
      </c>
      <c r="VY5" s="10" t="str">
        <f>'p2024'!VY5</f>
        <v>RGK</v>
      </c>
      <c r="VZ5" s="10" t="str">
        <f>'p2024'!VZ5</f>
        <v>RB</v>
      </c>
      <c r="WA5" s="10" t="str">
        <f>'p2024'!WA5</f>
        <v>SEB</v>
      </c>
      <c r="WB5" s="10" t="str">
        <f>'p2024'!WB5</f>
        <v>EU</v>
      </c>
      <c r="WC5" s="10" t="str">
        <f>'p2024'!WC5</f>
        <v>SB</v>
      </c>
      <c r="WD5" s="10" t="str">
        <f>'p2024'!WD5</f>
        <v>DB</v>
      </c>
      <c r="WE5" s="10" t="str">
        <f>'p2024'!WE5</f>
        <v>Reg</v>
      </c>
      <c r="WF5" s="10" t="str">
        <f>'p2024'!WF5</f>
        <v>KI</v>
      </c>
      <c r="WG5" s="10" t="str">
        <f>'p2024'!WG5</f>
        <v>HUI</v>
      </c>
      <c r="WH5" s="10" t="str">
        <f>'p2024'!WH5</f>
        <v>RB</v>
      </c>
      <c r="WI5" s="10" t="str">
        <f>'p2024'!WI5</f>
        <v>SHB</v>
      </c>
      <c r="WJ5" s="10" t="str">
        <f>'p2024'!WJ5</f>
        <v>AF</v>
      </c>
      <c r="WK5" s="10" t="str">
        <f>'p2024'!WK5</f>
        <v>No</v>
      </c>
      <c r="WL5" s="10" t="str">
        <f>'p2024'!WL5</f>
        <v>IMF</v>
      </c>
      <c r="WM5" s="10" t="str">
        <f>'p2024'!WM5</f>
        <v>SEB</v>
      </c>
      <c r="WN5" s="10" t="str">
        <f>'p2024'!WN5</f>
        <v>ESV</v>
      </c>
      <c r="WO5" s="10" t="str">
        <f>'p2024'!WO5</f>
        <v>LO</v>
      </c>
      <c r="WP5" s="10" t="str">
        <f>'p2024'!WP5</f>
        <v>SB</v>
      </c>
      <c r="WQ5" s="10" t="str">
        <f>'p2024'!WQ5</f>
        <v>OECD</v>
      </c>
      <c r="WR5" s="10" t="str">
        <f>'p2024'!WR5</f>
        <v>EU</v>
      </c>
      <c r="WS5" s="10" t="str">
        <f>'p2024'!WS5</f>
        <v>SN</v>
      </c>
      <c r="WT5" s="10" t="str">
        <f>'p2024'!WT5</f>
        <v>RB</v>
      </c>
      <c r="WU5" s="10" t="str">
        <f>'p2024'!WU5</f>
        <v>Un</v>
      </c>
      <c r="WV5" s="10" t="str">
        <f>'p2024'!WV5</f>
        <v>SKL</v>
      </c>
      <c r="WW5" s="10" t="str">
        <f>'p2024'!WW5</f>
        <v>KI</v>
      </c>
      <c r="WX5" s="10" t="str">
        <f>'p2024'!WX5</f>
        <v>IMF</v>
      </c>
      <c r="WY5" s="10" t="str">
        <f>'p2024'!WY5</f>
        <v>HUI</v>
      </c>
      <c r="WZ5" s="10" t="str">
        <f>'p2024'!WZ5</f>
        <v>DB</v>
      </c>
      <c r="XA5" s="10" t="str">
        <f>'p2024'!XA5</f>
        <v>Reg</v>
      </c>
      <c r="XB5" s="10" t="str">
        <f>'p2024'!XB5</f>
        <v>RB</v>
      </c>
      <c r="XC5" s="10" t="str">
        <f>'p2024'!XC5</f>
        <v>ESV</v>
      </c>
      <c r="XD5" s="10" t="str">
        <f>'p2024'!XD5</f>
        <v>No</v>
      </c>
      <c r="XE5" s="10" t="str">
        <f>'p2024'!XE5</f>
        <v>SHB</v>
      </c>
      <c r="XF5" s="10" t="str">
        <f>'p2024'!XF5</f>
        <v>KI</v>
      </c>
      <c r="XG5" s="10" t="str">
        <f>'p2024'!XG5</f>
        <v>SEB</v>
      </c>
      <c r="XH5" s="10" t="str">
        <f>'p2024'!XH5</f>
        <v>SB</v>
      </c>
      <c r="XI5" s="10" t="str">
        <f>'p2024'!XI5</f>
        <v>Reg</v>
      </c>
      <c r="XJ5" s="10" t="str">
        <f>'p2024'!XJ5</f>
        <v>SKL</v>
      </c>
      <c r="XK5" s="10" t="str">
        <f>'p2024'!XK5</f>
        <v>RB</v>
      </c>
      <c r="XL5" s="10" t="str">
        <f>'p2024'!XL5</f>
        <v>Reg</v>
      </c>
      <c r="XM5" s="10" t="str">
        <f>'p2024'!XM5</f>
        <v>DB</v>
      </c>
      <c r="XN5" s="10" t="str">
        <f>'p2024'!XN5</f>
        <v>KI</v>
      </c>
      <c r="XO5" s="10" t="str">
        <f>'p2024'!XO5</f>
        <v>No</v>
      </c>
      <c r="XP5" s="10" t="str">
        <f>'p2024'!XP5</f>
        <v>ESV</v>
      </c>
      <c r="XQ5" s="10" t="str">
        <f>'p2024'!XQ5</f>
        <v>AF</v>
      </c>
      <c r="XR5" s="10" t="str">
        <f>'p2024'!XR5</f>
        <v>HUI</v>
      </c>
      <c r="XS5" s="10" t="str">
        <f>'p2024'!XS5</f>
        <v>OECD</v>
      </c>
      <c r="XT5" s="10" t="str">
        <f>'p2024'!XT5</f>
        <v>EU</v>
      </c>
      <c r="XU5" s="10" t="str">
        <f>'p2024'!XU5</f>
        <v>SEB</v>
      </c>
      <c r="XV5" s="10" t="str">
        <f>'p2024'!XV5</f>
        <v>SKL</v>
      </c>
      <c r="XW5" s="10" t="str">
        <f>'p2024'!XW5</f>
        <v>RB</v>
      </c>
      <c r="XX5" s="10" t="str">
        <f>'p2024'!XX5</f>
        <v>SHB</v>
      </c>
      <c r="XY5" s="10" t="str">
        <f>'p2024'!XY5</f>
        <v>SN</v>
      </c>
      <c r="XZ5" s="10" t="str">
        <f>'p2024'!XZ5</f>
        <v>SB</v>
      </c>
      <c r="YA5" s="10" t="str">
        <f>'p2024'!YA5</f>
        <v>Un</v>
      </c>
      <c r="YB5" s="10" t="str">
        <f>'p2024'!YB5</f>
        <v>LO</v>
      </c>
      <c r="YC5" s="10" t="str">
        <f>'p2024'!YC5</f>
        <v>Reg</v>
      </c>
      <c r="YD5" s="10" t="str">
        <f>'p2024'!YD5</f>
        <v>IMF</v>
      </c>
      <c r="YE5" s="10" t="str">
        <f>'p2024'!YE5</f>
        <v>ESV</v>
      </c>
      <c r="YF5" s="10" t="str">
        <f>'p2024'!YF5</f>
        <v>DB</v>
      </c>
      <c r="YG5" s="10" t="str">
        <f>'p2024'!YG5</f>
        <v>KI</v>
      </c>
      <c r="YH5" s="10" t="str">
        <f>'p2024'!YH5</f>
        <v>HUI</v>
      </c>
      <c r="YI5" s="10" t="str">
        <f>'p2024'!YI5</f>
        <v>No</v>
      </c>
      <c r="YJ5" s="10" t="str">
        <f>'p2024'!YJ5</f>
        <v>RB</v>
      </c>
      <c r="YK5" s="10" t="str">
        <f>'p2024'!YK5</f>
        <v>SEB</v>
      </c>
      <c r="YL5" s="10" t="str">
        <f>'p2024'!YL5</f>
        <v>EU</v>
      </c>
      <c r="YM5" s="10" t="str">
        <f>'p2024'!YM5</f>
        <v>SB</v>
      </c>
      <c r="YN5" s="10" t="str">
        <f>'p2024'!YN5</f>
        <v>Reg</v>
      </c>
      <c r="YO5" s="10" t="str">
        <f>'p2024'!YO5</f>
        <v>ESV</v>
      </c>
      <c r="YP5" s="10" t="str">
        <f>'p2024'!YP5</f>
        <v>DB</v>
      </c>
      <c r="YQ5" s="10" t="str">
        <f>'p2024'!YQ5</f>
        <v>SKL</v>
      </c>
      <c r="YR5" s="10" t="str">
        <f>'p2024'!YR5</f>
        <v>KI</v>
      </c>
      <c r="YS5" s="10" t="str">
        <f>'p2024'!YS5</f>
        <v>RB</v>
      </c>
      <c r="YT5" s="10" t="str">
        <f>'p2024'!YT5</f>
        <v>SHB</v>
      </c>
      <c r="YU5" s="10" t="str">
        <f>'p2024'!YU5</f>
        <v>HUI</v>
      </c>
      <c r="YV5" s="10" t="str">
        <f>'p2024'!YV5</f>
        <v>AF</v>
      </c>
      <c r="YW5" s="10" t="str">
        <f>'p2024'!YW5</f>
        <v>NO</v>
      </c>
      <c r="YX5" s="10" t="str">
        <f>'p2024'!YX5</f>
        <v>OECD</v>
      </c>
      <c r="YY5" s="10" t="str">
        <f>'p2024'!YY5</f>
        <v>SEB</v>
      </c>
      <c r="YZ5" s="10" t="str">
        <f>'p2024'!YZ5</f>
        <v>LO</v>
      </c>
      <c r="ZA5" s="10" t="str">
        <f>'p2024'!ZA5</f>
        <v>SB</v>
      </c>
      <c r="ZB5" s="10" t="str">
        <f>'p2024'!ZB5</f>
        <v>SN</v>
      </c>
      <c r="ZC5" s="10" t="str">
        <f>'p2024'!ZC5</f>
        <v>EU</v>
      </c>
      <c r="ZD5" s="10" t="str">
        <f>'p2024'!ZD5</f>
        <v>RB</v>
      </c>
      <c r="ZE5" s="10" t="str">
        <f>'p2024'!ZE5</f>
        <v>Reg</v>
      </c>
      <c r="ZF5" s="10" t="str">
        <f>'p2024'!ZF5</f>
        <v>Un</v>
      </c>
      <c r="ZG5" s="10" t="str">
        <f>'p2024'!ZG5</f>
        <v>Reg</v>
      </c>
      <c r="ZH5" s="10" t="str">
        <f>'p2024'!ZH5</f>
        <v>IMF</v>
      </c>
      <c r="ZI5" s="10" t="str">
        <f>'p2024'!ZI5</f>
        <v>HUI</v>
      </c>
      <c r="ZJ5" s="10" t="str">
        <f>'p2024'!ZJ5</f>
        <v>DB</v>
      </c>
      <c r="ZK5" s="10" t="str">
        <f>'p2024'!ZK5</f>
        <v>RB</v>
      </c>
      <c r="ZL5" s="10" t="str">
        <f>'p2024'!ZL5</f>
        <v>NO</v>
      </c>
      <c r="ZM5" s="10" t="str">
        <f>'p2024'!ZM5</f>
        <v>ESV</v>
      </c>
      <c r="ZN5" s="10" t="str">
        <f>'p2024'!ZN5</f>
        <v>IMF</v>
      </c>
      <c r="ZO5" s="10" t="str">
        <f>'p2024'!ZO5</f>
        <v>SHB</v>
      </c>
      <c r="ZP5" s="10" t="str">
        <f>'p2024'!ZP5</f>
        <v>KI</v>
      </c>
      <c r="ZQ5" s="10" t="str">
        <f>'p2024'!ZQ5</f>
        <v>SEB</v>
      </c>
      <c r="ZR5" s="10" t="str">
        <f>'p2024'!ZR5</f>
        <v>SB</v>
      </c>
      <c r="ZS5" s="10" t="str">
        <f>'p2024'!ZS5</f>
        <v>Reg</v>
      </c>
      <c r="ZT5" s="10" t="str">
        <f>'p2024'!ZT5</f>
        <v>SKL</v>
      </c>
      <c r="ZU5" s="10" t="str">
        <f>'p2024'!ZU5</f>
        <v>Reg</v>
      </c>
      <c r="ZV5" s="10" t="str">
        <f>'p2024'!ZV5</f>
        <v>RB</v>
      </c>
      <c r="ZW5" s="10" t="str">
        <f>'p2024'!ZW5</f>
        <v>DB</v>
      </c>
      <c r="ZX5" s="10" t="str">
        <f>'p2024'!ZX5</f>
        <v>SN</v>
      </c>
      <c r="ZY5" s="10" t="str">
        <f>'p2024'!ZY5</f>
        <v>KI</v>
      </c>
      <c r="ZZ5" s="10" t="str">
        <f>'p2024'!ZZ5</f>
        <v>ESV</v>
      </c>
      <c r="AAA5" s="10" t="str">
        <f>'p2024'!AAA5</f>
        <v>AF</v>
      </c>
      <c r="AAB5" s="10" t="str">
        <f>'p2024'!AAB5</f>
        <v>HUI</v>
      </c>
      <c r="AAC5" s="10" t="str">
        <f>'p2024'!AAC5</f>
        <v>NO</v>
      </c>
      <c r="AAD5" s="10" t="str">
        <f>'p2024'!AAD5</f>
        <v>SHB</v>
      </c>
      <c r="AAE5" s="10" t="str">
        <f>'p2024'!AAE5</f>
        <v>SEB</v>
      </c>
      <c r="AAF5" s="10" t="str">
        <f>'p2024'!AAF5</f>
        <v>OECD</v>
      </c>
      <c r="AAG5" s="10" t="str">
        <f>'p2024'!AAG5</f>
        <v>EU</v>
      </c>
      <c r="AAH5" s="10" t="str">
        <f>'p2024'!AAH5</f>
        <v>LO</v>
      </c>
      <c r="AAI5" s="10" t="str">
        <f>'p2024'!AAI5</f>
        <v>SKL</v>
      </c>
      <c r="AAJ5" s="10" t="str">
        <f>'p2024'!AAJ5</f>
        <v>RB</v>
      </c>
      <c r="AAK5" s="10" t="str">
        <f>'p2024'!AAK5</f>
        <v>Reg</v>
      </c>
      <c r="AAL5" s="10" t="str">
        <f>'p2024'!AAL5</f>
        <v>IMF</v>
      </c>
      <c r="AAM5" s="10" t="str">
        <f>'p2024'!AAM5</f>
        <v>SB</v>
      </c>
      <c r="AAN5" s="10" t="str">
        <f>'p2024'!AAN5</f>
        <v>UN</v>
      </c>
      <c r="AAO5" s="10" t="str">
        <f>'p2024'!AAO5</f>
        <v>ESV</v>
      </c>
      <c r="AAP5" s="10" t="str">
        <f>'p2024'!AAP5</f>
        <v>DB</v>
      </c>
      <c r="AAQ5" s="10" t="str">
        <f>'p2024'!AAQ5</f>
        <v>KI</v>
      </c>
      <c r="AAR5" s="10" t="str">
        <f>'p2024'!AAR5</f>
        <v>HUI</v>
      </c>
      <c r="AAS5" s="10" t="str">
        <f>'p2024'!AAS5</f>
        <v>NO</v>
      </c>
      <c r="AAT5" s="10" t="str">
        <f>'p2024'!AAT5</f>
        <v>EU</v>
      </c>
      <c r="AAU5" s="10" t="str">
        <f>'p2024'!AAU5</f>
        <v>Reg</v>
      </c>
      <c r="AAV5" s="10" t="str">
        <f>'p2024'!AAV5</f>
        <v>SKL</v>
      </c>
      <c r="AAW5" s="10" t="str">
        <f>'p2024'!AAW5</f>
        <v>RB</v>
      </c>
      <c r="AAX5" s="10" t="str">
        <f>'p2024'!AAX5</f>
        <v>SEB</v>
      </c>
      <c r="AAY5" s="10" t="str">
        <f>'p2024'!AAY5</f>
        <v>SN</v>
      </c>
      <c r="AAZ5" s="10" t="str">
        <f>'p2024'!AAZ5</f>
        <v>SB</v>
      </c>
      <c r="ABA5" s="10" t="str">
        <f>'p2024'!ABA5</f>
        <v>Reg</v>
      </c>
      <c r="ABB5" s="10" t="str">
        <f>'p2024'!ABB5</f>
        <v>DB</v>
      </c>
      <c r="ABC5" s="10" t="str">
        <f>'p2024'!ABC5</f>
        <v>KI</v>
      </c>
      <c r="ABD5" s="6"/>
    </row>
    <row r="6" spans="1:732" s="8" customFormat="1" ht="13.5" customHeight="1" x14ac:dyDescent="0.25">
      <c r="A6" s="8" t="s">
        <v>21</v>
      </c>
      <c r="B6" s="10">
        <f>'p2024'!B6</f>
        <v>46003</v>
      </c>
      <c r="C6" s="10">
        <f>'p2024'!C6</f>
        <v>45994</v>
      </c>
      <c r="D6" s="10">
        <f>'p2024'!D6</f>
        <v>45993</v>
      </c>
      <c r="E6" s="10">
        <f>'p2024'!E6</f>
        <v>45988</v>
      </c>
      <c r="F6" s="10">
        <f>'p2024'!F6</f>
        <v>45979</v>
      </c>
      <c r="G6" s="10">
        <v>45978</v>
      </c>
      <c r="H6" s="10">
        <f>'p2024'!H6</f>
        <v>45973</v>
      </c>
      <c r="I6" s="10">
        <f>'p2024'!I6</f>
        <v>45972</v>
      </c>
      <c r="J6" s="10">
        <f>'p2024'!J6</f>
        <v>45965</v>
      </c>
      <c r="K6" s="10">
        <f>'p2024'!K6</f>
        <v>45953</v>
      </c>
      <c r="L6" s="10">
        <f>'p2024'!L6</f>
        <v>45951</v>
      </c>
      <c r="M6" s="10">
        <f>'p2024'!M6</f>
        <v>45924</v>
      </c>
      <c r="N6" s="10">
        <f>'p2024'!N6</f>
        <v>45923</v>
      </c>
      <c r="O6" s="10">
        <f>'p2024'!O6</f>
        <v>45918</v>
      </c>
      <c r="P6" s="10">
        <f>'p2024'!P6</f>
        <v>45917</v>
      </c>
      <c r="Q6" s="10">
        <f>'p2024'!Q6</f>
        <v>45917</v>
      </c>
      <c r="R6" s="10">
        <f>'p2024'!R6</f>
        <v>45912</v>
      </c>
      <c r="S6" s="10">
        <f>'p2024'!S6</f>
        <v>45910</v>
      </c>
      <c r="T6" s="10">
        <f>'p2024'!T6</f>
        <v>45903</v>
      </c>
      <c r="U6" s="10">
        <f>'p2024'!U6</f>
        <v>45903</v>
      </c>
      <c r="V6" s="10">
        <f>'p2024'!V6</f>
        <v>45895</v>
      </c>
      <c r="W6" s="10">
        <f>'p2024'!W6</f>
        <v>45895</v>
      </c>
      <c r="X6" s="10">
        <f>'p2024'!X6</f>
        <v>45832</v>
      </c>
      <c r="Y6" s="10">
        <f>'p2024'!Y6</f>
        <v>45826</v>
      </c>
      <c r="Z6" s="10">
        <f>'p2024'!Z6</f>
        <v>45826</v>
      </c>
      <c r="AA6" s="10">
        <f>'p2024'!AA6</f>
        <v>45825</v>
      </c>
      <c r="AB6" s="10">
        <f>'p2024'!AB6</f>
        <v>45825</v>
      </c>
      <c r="AC6" s="10">
        <f>'p2024'!AC6</f>
        <v>45821</v>
      </c>
      <c r="AD6" s="10">
        <f>'p2024'!AD6</f>
        <v>45820</v>
      </c>
      <c r="AE6" s="10">
        <v>45814</v>
      </c>
      <c r="AF6" s="10">
        <f>'p2024'!AF6</f>
        <v>45812</v>
      </c>
      <c r="AG6" s="10">
        <f>'p2024'!AG6</f>
        <v>45811</v>
      </c>
      <c r="AH6" s="10">
        <f>'p2024'!AH6</f>
        <v>45799</v>
      </c>
      <c r="AI6" s="10">
        <f>'p2024'!AI6</f>
        <v>45798</v>
      </c>
      <c r="AJ6" s="10">
        <f>'p2024'!AJ6</f>
        <v>45798</v>
      </c>
      <c r="AK6" s="10">
        <f>'p2024'!AK6</f>
        <v>45796</v>
      </c>
      <c r="AL6" s="10">
        <f>'p2024'!AL6</f>
        <v>45796</v>
      </c>
      <c r="AM6" s="10">
        <f>'p2024'!AM6</f>
        <v>45792</v>
      </c>
      <c r="AN6" s="10">
        <v>45791</v>
      </c>
      <c r="AO6" s="10">
        <f>'p2024'!AO6</f>
        <v>45783</v>
      </c>
      <c r="AP6" s="10">
        <f>'p2024'!AP6</f>
        <v>45783</v>
      </c>
      <c r="AQ6" s="10">
        <f>'p2024'!AQ6</f>
        <v>45762</v>
      </c>
      <c r="AR6" s="10">
        <f>'p2024'!AR6</f>
        <v>45742</v>
      </c>
      <c r="AS6" s="10">
        <f>'p2024'!AS6</f>
        <v>45741</v>
      </c>
      <c r="AT6" s="10">
        <f>'p2024'!AT6</f>
        <v>45737</v>
      </c>
      <c r="AU6" s="10">
        <f>'p2024'!AU6</f>
        <v>45736</v>
      </c>
      <c r="AV6" s="10">
        <f>'p2024'!AV6</f>
        <v>45735</v>
      </c>
      <c r="AW6" s="10">
        <f>'p2024'!AW6</f>
        <v>45721</v>
      </c>
      <c r="AX6" s="10">
        <v>45713</v>
      </c>
      <c r="AY6" s="10">
        <f>'p2024'!AY6</f>
        <v>45685</v>
      </c>
      <c r="AZ6" s="10">
        <f>'p2024'!AZ6</f>
        <v>45685</v>
      </c>
      <c r="BA6" s="10">
        <f>'p2024'!BA6</f>
        <v>45679</v>
      </c>
      <c r="BB6" s="10">
        <f>'p2024'!BB6</f>
        <v>45679</v>
      </c>
      <c r="BC6" s="10">
        <f>'p2024'!BC6</f>
        <v>45646</v>
      </c>
      <c r="BD6" s="10">
        <f>'p2024'!BD6</f>
        <v>45645</v>
      </c>
      <c r="BE6" s="10">
        <f>'p2024'!BE6</f>
        <v>45644</v>
      </c>
      <c r="BF6" s="10">
        <f>'p2024'!BF6</f>
        <v>45643</v>
      </c>
      <c r="BG6" s="10">
        <f>'p2024'!BG6</f>
        <v>45639</v>
      </c>
      <c r="BH6" s="10">
        <f>'p2024'!BH6</f>
        <v>45638</v>
      </c>
      <c r="BI6" s="10">
        <f>'p2024'!BI6</f>
        <v>45636</v>
      </c>
      <c r="BJ6" s="10">
        <f>'p2024'!BJ6</f>
        <v>45630</v>
      </c>
      <c r="BK6" s="10">
        <f>'p2024'!BK6</f>
        <v>45630</v>
      </c>
      <c r="BL6" s="10">
        <v>45624</v>
      </c>
      <c r="BM6" s="10">
        <f>'p2024'!BM6</f>
        <v>45615</v>
      </c>
      <c r="BN6" s="10">
        <f>'p2024'!BN6</f>
        <v>45611</v>
      </c>
      <c r="BO6" s="10">
        <f>'p2024'!BO6</f>
        <v>45609</v>
      </c>
      <c r="BP6" s="10">
        <f>'p2024'!BP6</f>
        <v>45608</v>
      </c>
      <c r="BQ6" s="10">
        <f>'p2024'!BQ6</f>
        <v>45608</v>
      </c>
      <c r="BR6" s="10">
        <v>45602</v>
      </c>
      <c r="BS6" s="10">
        <f>'p2024'!BS6</f>
        <v>45581</v>
      </c>
      <c r="BT6" s="10">
        <f>'p2024'!BT6</f>
        <v>45561</v>
      </c>
      <c r="BU6" s="10">
        <f>'p2024'!BU6</f>
        <v>45560</v>
      </c>
      <c r="BV6" s="10">
        <f>'p2024'!BV6</f>
        <v>45558</v>
      </c>
      <c r="BW6" s="10">
        <f>'p2024'!BW6</f>
        <v>45555</v>
      </c>
      <c r="BX6" s="10">
        <f>'p2024'!BX6</f>
        <v>45554</v>
      </c>
      <c r="BY6" s="10">
        <f>'p2024'!BY6</f>
        <v>45552</v>
      </c>
      <c r="BZ6" s="10">
        <f>'p2024'!BZ6</f>
        <v>45546</v>
      </c>
      <c r="CA6" s="10">
        <f>'p2024'!CA6</f>
        <v>45539</v>
      </c>
      <c r="CB6" s="10">
        <f>'p2024'!CB6</f>
        <v>45538</v>
      </c>
      <c r="CC6" s="10">
        <f>'p2024'!CC6</f>
        <v>45531</v>
      </c>
      <c r="CD6" s="10">
        <f>'p2024'!CD6</f>
        <v>45531</v>
      </c>
      <c r="CE6" s="10">
        <f>'p2024'!CE6</f>
        <v>45526</v>
      </c>
      <c r="CF6" s="10">
        <f>'p2024'!CF6</f>
        <v>45470</v>
      </c>
      <c r="CG6" s="10">
        <f>'p2024'!CG6</f>
        <v>45467</v>
      </c>
      <c r="CH6" s="10">
        <f>'p2024'!CH6</f>
        <v>45462</v>
      </c>
      <c r="CI6" s="10">
        <f>'p2024'!CI6</f>
        <v>45461</v>
      </c>
      <c r="CJ6" s="10">
        <f>'p2024'!CJ6</f>
        <v>45456</v>
      </c>
      <c r="CK6" s="10">
        <f>'p2024'!CK6</f>
        <v>45455</v>
      </c>
      <c r="CL6" s="10">
        <f>'p2024'!CL6</f>
        <v>45455</v>
      </c>
      <c r="CM6" s="10">
        <f>'p2024'!CM6</f>
        <v>45455</v>
      </c>
      <c r="CN6" s="10">
        <f>'p2024'!CN6</f>
        <v>45447</v>
      </c>
      <c r="CO6" s="10">
        <f>'p2024'!CO6</f>
        <v>45447</v>
      </c>
      <c r="CP6" s="10">
        <f>'p2024'!CP6</f>
        <v>45442</v>
      </c>
      <c r="CQ6" s="10">
        <f>'p2024'!CQ6</f>
        <v>45434</v>
      </c>
      <c r="CR6" s="10">
        <f>'p2024'!CR6</f>
        <v>45434</v>
      </c>
      <c r="CS6" s="10">
        <f>'p2024'!CS6</f>
        <v>45427</v>
      </c>
      <c r="CT6" s="10">
        <f>'p2024'!CT6</f>
        <v>45426</v>
      </c>
      <c r="CU6" s="10">
        <v>45414</v>
      </c>
      <c r="CV6" s="10">
        <f>'p2024'!CV6</f>
        <v>45414</v>
      </c>
      <c r="CW6" s="10">
        <f>'p2024'!CW6</f>
        <v>45406</v>
      </c>
      <c r="CX6" s="10">
        <f>'p2024'!CX6</f>
        <v>45400</v>
      </c>
      <c r="CY6" s="10">
        <f>'p2024'!CY6</f>
        <v>45397</v>
      </c>
      <c r="CZ6" s="10">
        <f>'p2024'!CZ6</f>
        <v>45378</v>
      </c>
      <c r="DA6" s="10">
        <f>'p2024'!DA6</f>
        <v>45377</v>
      </c>
      <c r="DB6" s="10">
        <f>'p2024'!DB6</f>
        <v>45372</v>
      </c>
      <c r="DC6" s="10">
        <f>'p2024'!DC6</f>
        <v>45371</v>
      </c>
      <c r="DD6" s="10">
        <f>'p2024'!DD6</f>
        <v>45359</v>
      </c>
      <c r="DE6" s="10">
        <f>'p2024'!DE6</f>
        <v>45356</v>
      </c>
      <c r="DF6" s="10">
        <f>'p2024'!DF6</f>
        <v>45344</v>
      </c>
      <c r="DG6" s="10">
        <v>45343</v>
      </c>
      <c r="DH6" s="10">
        <f>'p2024'!DH6</f>
        <v>45316</v>
      </c>
      <c r="DI6" s="10">
        <f>'p2024'!DI6</f>
        <v>45315</v>
      </c>
      <c r="DJ6" s="10">
        <f>'p2024'!DJ6</f>
        <v>45315</v>
      </c>
      <c r="DK6" s="10">
        <f>'p2024'!DK6</f>
        <v>45314</v>
      </c>
      <c r="DL6" s="10">
        <f>'p2024'!DL6</f>
        <v>45281</v>
      </c>
      <c r="DM6" s="10">
        <f>'p2024'!DM6</f>
        <v>45280</v>
      </c>
      <c r="DN6" s="10">
        <v>45279</v>
      </c>
      <c r="DO6" s="10">
        <f>'p2024'!DO6</f>
        <v>45273</v>
      </c>
      <c r="DP6" s="10">
        <f>'p2024'!DP6</f>
        <v>45272</v>
      </c>
      <c r="DQ6" s="10">
        <f>'p2024'!DQ6</f>
        <v>45268</v>
      </c>
      <c r="DR6" s="10">
        <f>'p2024'!DR6</f>
        <v>45265</v>
      </c>
      <c r="DS6" s="10">
        <v>45259</v>
      </c>
      <c r="DT6" s="10">
        <f>'p2024'!DT6</f>
        <v>45253</v>
      </c>
      <c r="DU6" s="10">
        <f>'p2024'!DU6</f>
        <v>45247</v>
      </c>
      <c r="DV6" s="10">
        <v>45246</v>
      </c>
      <c r="DW6" s="10">
        <f>'p2024'!DW6</f>
        <v>45245</v>
      </c>
      <c r="DX6" s="10">
        <f>'p2024'!DX6</f>
        <v>45245</v>
      </c>
      <c r="DY6" s="10">
        <f>'p2024'!DY6</f>
        <v>45244</v>
      </c>
      <c r="DZ6" s="10">
        <f>'p2024'!DZ6</f>
        <v>45236</v>
      </c>
      <c r="EA6" s="10">
        <f>'p2024'!EA6</f>
        <v>45225</v>
      </c>
      <c r="EB6" s="10">
        <f>'p2024'!EB6</f>
        <v>45216</v>
      </c>
      <c r="EC6" s="10">
        <f>'p2024'!EC6</f>
        <v>45196</v>
      </c>
      <c r="ED6" s="10">
        <f>'p2024'!ED6</f>
        <v>45190</v>
      </c>
      <c r="EE6" s="10">
        <f>'p2024'!EE6</f>
        <v>45189</v>
      </c>
      <c r="EF6" s="10">
        <f>'p2024'!EF6</f>
        <v>45189</v>
      </c>
      <c r="EG6" s="10">
        <f>'p2024'!EG6</f>
        <v>45187</v>
      </c>
      <c r="EH6" s="10">
        <f>'p2024'!EH6</f>
        <v>45183</v>
      </c>
      <c r="EI6" s="10">
        <f>'p2024'!EI6</f>
        <v>45177</v>
      </c>
      <c r="EJ6" s="10">
        <f>'p2024'!EJ6</f>
        <v>45175</v>
      </c>
      <c r="EK6" s="10">
        <f>'p2024'!EK6</f>
        <v>45174</v>
      </c>
      <c r="EL6" s="10">
        <f>'p2024'!EL6</f>
        <v>45167</v>
      </c>
      <c r="EM6" s="10">
        <f>'p2024'!EM6</f>
        <v>45162</v>
      </c>
      <c r="EN6" s="10">
        <f>'p2024'!EN6</f>
        <v>45161</v>
      </c>
      <c r="EO6" s="10">
        <f>'p2024'!EO6</f>
        <v>45107</v>
      </c>
      <c r="EP6" s="10">
        <f>'p2024'!EP6</f>
        <v>45106</v>
      </c>
      <c r="EQ6" s="10">
        <f>'p2024'!EQ6</f>
        <v>45098</v>
      </c>
      <c r="ER6" s="10">
        <f>'p2024'!ER6</f>
        <v>45097</v>
      </c>
      <c r="ES6" s="10">
        <f>'p2024'!ES6</f>
        <v>45097</v>
      </c>
      <c r="ET6" s="10">
        <f>'p2024'!ET6</f>
        <v>45092</v>
      </c>
      <c r="EU6" s="10">
        <f>'p2024'!EU6</f>
        <v>45091</v>
      </c>
      <c r="EV6" s="10">
        <f>'p2024'!EV6</f>
        <v>45091</v>
      </c>
      <c r="EW6" s="10">
        <f>'p2024'!EW6</f>
        <v>45084</v>
      </c>
      <c r="EX6" s="10">
        <f>'p2024'!EX6</f>
        <v>45071</v>
      </c>
      <c r="EY6" s="10">
        <f>'p2024'!EY6</f>
        <v>45070</v>
      </c>
      <c r="EZ6" s="10">
        <f>'p2024'!EZ6</f>
        <v>45062</v>
      </c>
      <c r="FA6" s="10">
        <f>'p2024'!FA6</f>
        <v>45061</v>
      </c>
      <c r="FB6" s="10">
        <f>'p2024'!FB6</f>
        <v>45061</v>
      </c>
      <c r="FC6" s="10">
        <f>'p2024'!FC6</f>
        <v>45056</v>
      </c>
      <c r="FD6" s="10">
        <f>'p2024'!FD6</f>
        <v>45055</v>
      </c>
      <c r="FE6" s="10">
        <f>'p2024'!FE6</f>
        <v>45049</v>
      </c>
      <c r="FF6" s="10">
        <f>'p2024'!FF6</f>
        <v>45042</v>
      </c>
      <c r="FG6" s="10">
        <f>'p2024'!FG6</f>
        <v>45041</v>
      </c>
      <c r="FH6" s="10">
        <f>'p2024'!FH6</f>
        <v>45033</v>
      </c>
      <c r="FI6" s="10">
        <f>'p2024'!FI6</f>
        <v>45020</v>
      </c>
      <c r="FJ6" s="10">
        <f>'p2024'!FJ6</f>
        <v>45014</v>
      </c>
      <c r="FK6" s="10">
        <f>'p2024'!FK6</f>
        <v>45009</v>
      </c>
      <c r="FL6" s="10">
        <f>'p2024'!FL6</f>
        <v>44995</v>
      </c>
      <c r="FM6" s="10">
        <f>'p2024'!FM6</f>
        <v>44980</v>
      </c>
      <c r="FN6" s="10">
        <f>'p2024'!FN6</f>
        <v>44966</v>
      </c>
      <c r="FO6" s="10">
        <f>'p2024'!FO6</f>
        <v>44963</v>
      </c>
      <c r="FP6" s="10">
        <f>'p2024'!FP6</f>
        <v>44951</v>
      </c>
      <c r="FQ6" s="10">
        <f>'p2024'!FQ6</f>
        <v>44951</v>
      </c>
      <c r="FR6" s="10">
        <f>'p2024'!FR6</f>
        <v>44950</v>
      </c>
      <c r="FS6" s="10">
        <f>'p2024'!FS6</f>
        <v>44950</v>
      </c>
      <c r="FT6" s="10">
        <f>'p2024'!FT6</f>
        <v>44931</v>
      </c>
      <c r="FU6" s="10">
        <f>'p2024'!FU6</f>
        <v>44917</v>
      </c>
      <c r="FV6" s="10">
        <f>'p2024'!FV6</f>
        <v>44916</v>
      </c>
      <c r="FW6" s="10">
        <f>'p2024'!FW6</f>
        <v>44916</v>
      </c>
      <c r="FX6" s="10">
        <f>'p2024'!FX6</f>
        <v>44911</v>
      </c>
      <c r="FY6" s="10">
        <f>'p2024'!FY6</f>
        <v>44909</v>
      </c>
      <c r="FZ6" s="10">
        <f>'p2024'!FZ6</f>
        <v>44909</v>
      </c>
      <c r="GA6" s="10">
        <f>'p2024'!GA6</f>
        <v>44904</v>
      </c>
      <c r="GB6" s="10">
        <f>'p2024'!GB6</f>
        <v>44889</v>
      </c>
      <c r="GC6" s="10">
        <f>'p2024'!GC6</f>
        <v>44888</v>
      </c>
      <c r="GD6" s="10">
        <v>44887</v>
      </c>
      <c r="GE6" s="10">
        <f>'p2024'!GE6</f>
        <v>44880</v>
      </c>
      <c r="GF6" s="10">
        <f>'p2024'!GF6</f>
        <v>44876</v>
      </c>
      <c r="GG6" s="10">
        <f>'p2024'!GG6</f>
        <v>44873</v>
      </c>
      <c r="GH6" s="10">
        <v>44872</v>
      </c>
      <c r="GI6" s="10">
        <f>'p2024'!GI6</f>
        <v>44872</v>
      </c>
      <c r="GJ6" s="10">
        <f>'p2024'!GJ6</f>
        <v>44861</v>
      </c>
      <c r="GK6" s="10">
        <f>'p2024'!GK6</f>
        <v>44859</v>
      </c>
      <c r="GL6" s="10">
        <f>'p2024'!GL6</f>
        <v>44838</v>
      </c>
      <c r="GM6" s="10">
        <f>'p2024'!GM6</f>
        <v>44832</v>
      </c>
      <c r="GN6" s="10">
        <f>'p2024'!GN6</f>
        <v>44825</v>
      </c>
      <c r="GO6" s="10">
        <f>'p2024'!GO6</f>
        <v>44825</v>
      </c>
      <c r="GP6" s="10">
        <f>'p2024'!GP6</f>
        <v>44824</v>
      </c>
      <c r="GQ6" s="10">
        <f>'p2024'!GQ6</f>
        <v>44813</v>
      </c>
      <c r="GR6" s="10">
        <f>'p2024'!GR6</f>
        <v>44811</v>
      </c>
      <c r="GS6" s="10">
        <f>'p2024'!GS6</f>
        <v>44803</v>
      </c>
      <c r="GT6" s="10">
        <f>'p2024'!GT6</f>
        <v>44797</v>
      </c>
      <c r="GU6" s="10">
        <f>'p2024'!GU6</f>
        <v>44791</v>
      </c>
      <c r="GV6" s="10">
        <f>'p2024'!GV6</f>
        <v>44742</v>
      </c>
      <c r="GW6" s="10">
        <f>'p2024'!GW6</f>
        <v>44734</v>
      </c>
      <c r="GX6" s="10">
        <f>'p2024'!GX6</f>
        <v>44733</v>
      </c>
      <c r="GY6" s="10">
        <f>'p2024'!GY6</f>
        <v>44733</v>
      </c>
      <c r="GZ6" s="10">
        <f>'p2024'!GZ6</f>
        <v>44733</v>
      </c>
      <c r="HA6" s="10">
        <f>'p2024'!HA6</f>
        <v>44727</v>
      </c>
      <c r="HB6" s="10">
        <f>'p2024'!HB6</f>
        <v>44727</v>
      </c>
      <c r="HC6" s="10">
        <f>'p2024'!HC6</f>
        <v>44726</v>
      </c>
      <c r="HD6" s="10">
        <f>'p2024'!HD6</f>
        <v>44720</v>
      </c>
      <c r="HE6" s="10">
        <f>'p2024'!HE6</f>
        <v>44705</v>
      </c>
      <c r="HF6" s="10">
        <f>'p2024'!HF6</f>
        <v>44699</v>
      </c>
      <c r="HG6" s="10">
        <f>'p2024'!HG6</f>
        <v>44699</v>
      </c>
      <c r="HH6" s="10">
        <f>'p2024'!HH6</f>
        <v>44698</v>
      </c>
      <c r="HI6" s="10">
        <f>'p2024'!HI6</f>
        <v>44697</v>
      </c>
      <c r="HJ6" s="10">
        <f>'p2024'!HJ6</f>
        <v>44692</v>
      </c>
      <c r="HK6" s="10">
        <f>'p2024'!HK6</f>
        <v>44691</v>
      </c>
      <c r="HL6" s="10">
        <f>'p2024'!HL6</f>
        <v>44690</v>
      </c>
      <c r="HM6" s="10">
        <f>'p2024'!HM6</f>
        <v>44679</v>
      </c>
      <c r="HN6" s="10">
        <f>'p2024'!HN6</f>
        <v>44670</v>
      </c>
      <c r="HO6" s="10">
        <f>'p2024'!HO6</f>
        <v>44657</v>
      </c>
      <c r="HP6" s="10">
        <f>'p2024'!HP6</f>
        <v>44657</v>
      </c>
      <c r="HQ6" s="10">
        <f>'p2024'!HQ6</f>
        <v>44656</v>
      </c>
      <c r="HR6" s="10">
        <f>'p2024'!HR6</f>
        <v>44652</v>
      </c>
      <c r="HS6" s="10">
        <f>'p2024'!HS6</f>
        <v>44650</v>
      </c>
      <c r="HT6" s="10">
        <f>'p2024'!HT6</f>
        <v>44645</v>
      </c>
      <c r="HU6" s="10">
        <f>'p2024'!HU6</f>
        <v>44631</v>
      </c>
      <c r="HV6" s="10">
        <f>'p2024'!HV6</f>
        <v>44616</v>
      </c>
      <c r="HW6" s="10">
        <f>'p2024'!HW6</f>
        <v>44602</v>
      </c>
      <c r="HX6" s="10">
        <f>'p2024'!HX6</f>
        <v>44587</v>
      </c>
      <c r="HY6" s="10">
        <f>'p2024'!HY6</f>
        <v>44587</v>
      </c>
      <c r="HZ6" s="10">
        <f>'p2024'!HZ6</f>
        <v>44586</v>
      </c>
      <c r="IA6" s="10">
        <f>'p2024'!IA6</f>
        <v>44580</v>
      </c>
      <c r="IB6" s="10">
        <f>'p2024'!IB6</f>
        <v>44566</v>
      </c>
      <c r="IC6" s="10">
        <v>44917</v>
      </c>
      <c r="ID6" s="10">
        <f>'p2024'!ID6</f>
        <v>44547</v>
      </c>
      <c r="IE6" s="10">
        <v>44545</v>
      </c>
      <c r="IF6" s="10">
        <f>'p2024'!IF6</f>
        <v>44544</v>
      </c>
      <c r="IG6" s="10">
        <f>'p2024'!IG6</f>
        <v>44540</v>
      </c>
      <c r="IH6" s="10">
        <f>'p2024'!IH6</f>
        <v>44531</v>
      </c>
      <c r="II6" s="10">
        <f>'p2024'!II6</f>
        <v>44525</v>
      </c>
      <c r="IJ6" s="10">
        <f>'p2024'!IJ6</f>
        <v>44517</v>
      </c>
      <c r="IK6" s="10">
        <f>'p2024'!IK6</f>
        <v>44517</v>
      </c>
      <c r="IL6" s="10">
        <f>'p2024'!IL6</f>
        <v>44516</v>
      </c>
      <c r="IM6" s="10">
        <f>'p2024'!IM6</f>
        <v>44516</v>
      </c>
      <c r="IN6" s="10">
        <v>44511</v>
      </c>
      <c r="IO6" s="10">
        <f>'p2024'!IO6</f>
        <v>44510</v>
      </c>
      <c r="IP6" s="10">
        <f>'p2024'!IP6</f>
        <v>44496</v>
      </c>
      <c r="IQ6" s="10">
        <v>44496</v>
      </c>
      <c r="IR6" s="10">
        <v>44488</v>
      </c>
      <c r="IS6" s="10">
        <f>'p2024'!IS6</f>
        <v>44474</v>
      </c>
      <c r="IT6" s="10">
        <f>'p2024'!IT6</f>
        <v>44468</v>
      </c>
      <c r="IU6" s="10">
        <f>'p2024'!IU6</f>
        <v>44460</v>
      </c>
      <c r="IV6" s="10">
        <f>'p2024'!IV6</f>
        <v>44459</v>
      </c>
      <c r="IW6" s="10">
        <f>'p2024'!IW6</f>
        <v>44449</v>
      </c>
      <c r="IX6" s="10">
        <f>'p2024'!IX6</f>
        <v>44449</v>
      </c>
      <c r="IY6" s="10">
        <f>'p2024'!IY6</f>
        <v>44440</v>
      </c>
      <c r="IZ6" s="10">
        <f>'p2024'!IZ6</f>
        <v>44439</v>
      </c>
      <c r="JA6" s="10">
        <f>'p2024'!JA6</f>
        <v>44433</v>
      </c>
      <c r="JB6" s="10">
        <f>'p2024'!JB6</f>
        <v>44433</v>
      </c>
      <c r="JC6" s="10">
        <f>'p2024'!JC6</f>
        <v>44378</v>
      </c>
      <c r="JD6" s="10">
        <f>'p2024'!JD6</f>
        <v>44370</v>
      </c>
      <c r="JE6" s="10">
        <f>'p2024'!JE6</f>
        <v>44370</v>
      </c>
      <c r="JF6" s="10">
        <f>'p2024'!JF6</f>
        <v>44370</v>
      </c>
      <c r="JG6" s="10">
        <f>'p2024'!JG6</f>
        <v>44369</v>
      </c>
      <c r="JH6" s="10">
        <v>44364</v>
      </c>
      <c r="JI6" s="10">
        <v>44363</v>
      </c>
      <c r="JJ6" s="10">
        <f>'p2024'!JJ6</f>
        <v>44358</v>
      </c>
      <c r="JK6" s="10">
        <f>'p2024'!JK6</f>
        <v>44347</v>
      </c>
      <c r="JL6" s="10">
        <f>'p2024'!JL6</f>
        <v>44343</v>
      </c>
      <c r="JM6" s="10">
        <v>44336</v>
      </c>
      <c r="JN6" s="10">
        <f>'p2024'!JN6</f>
        <v>44328</v>
      </c>
      <c r="JO6" s="10">
        <f>'p2024'!JO6</f>
        <v>44327</v>
      </c>
      <c r="JP6" s="10">
        <f>'p2024'!JP6</f>
        <v>44321</v>
      </c>
      <c r="JQ6" s="10">
        <f>'p2024'!JQ6</f>
        <v>44320</v>
      </c>
      <c r="JR6" s="10">
        <v>44315</v>
      </c>
      <c r="JS6" s="10">
        <f>'p2024'!JS6</f>
        <v>44314</v>
      </c>
      <c r="JT6" s="10">
        <f>'p2024'!JT6</f>
        <v>44313</v>
      </c>
      <c r="JU6" s="10">
        <f>'p2024'!JU6</f>
        <v>44306</v>
      </c>
      <c r="JV6" s="10">
        <f>'p2024'!JV6</f>
        <v>44301</v>
      </c>
      <c r="JW6" s="10">
        <f>'p2024'!JW6</f>
        <v>44293</v>
      </c>
      <c r="JX6" s="10">
        <f>'p2024'!JX6</f>
        <v>44286</v>
      </c>
      <c r="JY6" s="10">
        <f>'p2024'!JY6</f>
        <v>44280</v>
      </c>
      <c r="JZ6" s="10">
        <f>'p2024'!JZ6</f>
        <v>44267</v>
      </c>
      <c r="KA6" s="10">
        <f>'p2024'!KA6</f>
        <v>44251</v>
      </c>
      <c r="KB6" s="10">
        <f>'p2024'!KB6</f>
        <v>44237</v>
      </c>
      <c r="KC6" s="10">
        <f>'p2024'!KC6</f>
        <v>44223</v>
      </c>
      <c r="KD6" s="10">
        <f>'p2024'!KD6</f>
        <v>44222</v>
      </c>
      <c r="KE6" s="10">
        <f>'p2024'!KE6</f>
        <v>44216</v>
      </c>
      <c r="KF6" s="10">
        <f>'p2024'!KF6</f>
        <v>44216</v>
      </c>
      <c r="KG6" s="10">
        <f>'p2024'!KG6</f>
        <v>44203</v>
      </c>
      <c r="KH6" s="10">
        <f>'p2024'!KH6</f>
        <v>44182</v>
      </c>
      <c r="KI6" s="10">
        <f>'p2024'!KI6</f>
        <v>44181</v>
      </c>
      <c r="KJ6" s="10">
        <f>'p2024'!KJ6</f>
        <v>44181</v>
      </c>
      <c r="KK6" s="10">
        <f>'p2024'!KK6</f>
        <v>44181</v>
      </c>
      <c r="KL6" s="10">
        <f>'p2024'!KL6</f>
        <v>44176</v>
      </c>
      <c r="KM6" s="10">
        <f>'p2024'!KM6</f>
        <v>44173</v>
      </c>
      <c r="KN6" s="10">
        <f>'p2024'!KN6</f>
        <v>44166</v>
      </c>
      <c r="KO6" s="10">
        <f>'p2024'!KO6</f>
        <v>44165</v>
      </c>
      <c r="KP6" s="10">
        <f>'p2024'!KP6</f>
        <v>44165</v>
      </c>
      <c r="KQ6" s="10">
        <f>'p2024'!KQ6</f>
        <v>44161</v>
      </c>
      <c r="KR6" s="10">
        <f>'p2024'!KR6</f>
        <v>44155</v>
      </c>
      <c r="KS6" s="10">
        <f>'p2024'!KS6</f>
        <v>44153</v>
      </c>
      <c r="KT6" s="10">
        <f>'p2024'!KT6</f>
        <v>44145</v>
      </c>
      <c r="KU6" s="10">
        <f>'p2024'!KU6</f>
        <v>44140</v>
      </c>
      <c r="KV6" s="10">
        <f>'p2024'!KV6</f>
        <v>44140</v>
      </c>
      <c r="KW6" s="10">
        <f>'p2024'!KW6</f>
        <v>44125</v>
      </c>
      <c r="KX6" s="10">
        <f>'p2024'!KX6</f>
        <v>44124</v>
      </c>
      <c r="KY6" s="10">
        <f>'p2024'!KY6</f>
        <v>44111</v>
      </c>
      <c r="KZ6" s="10">
        <f>'p2024'!KZ6</f>
        <v>44110</v>
      </c>
      <c r="LA6" s="10">
        <f>'p2024'!LA6</f>
        <v>44104</v>
      </c>
      <c r="LB6" s="10">
        <f>'p2024'!LB6</f>
        <v>44096</v>
      </c>
      <c r="LC6" s="10">
        <f>'p2024'!LC6</f>
        <v>44095</v>
      </c>
      <c r="LD6" s="10">
        <f>'p2024'!LD6</f>
        <v>44091</v>
      </c>
      <c r="LE6" s="10">
        <f>'p2024'!LE6</f>
        <v>44090</v>
      </c>
      <c r="LF6" s="10">
        <f>'p2024'!LF6</f>
        <v>44090</v>
      </c>
      <c r="LG6" s="10">
        <f>'p2024'!LG6</f>
        <v>44085</v>
      </c>
      <c r="LH6" s="10">
        <f>'p2024'!LH6</f>
        <v>44076</v>
      </c>
      <c r="LI6" s="10">
        <f>'p2024'!LI6</f>
        <v>44070</v>
      </c>
      <c r="LJ6" s="10">
        <f>'p2024'!LJ6</f>
        <v>44069</v>
      </c>
      <c r="LK6" s="10">
        <f>'p2024'!LK6</f>
        <v>44068</v>
      </c>
      <c r="LL6" s="10">
        <f>'p2024'!LL6</f>
        <v>44068</v>
      </c>
      <c r="LM6" s="10">
        <f>'p2024'!LM6</f>
        <v>44056</v>
      </c>
      <c r="LN6" s="10">
        <f>'p2024'!LN6</f>
        <v>44019</v>
      </c>
      <c r="LO6" s="10">
        <f>'p2024'!LO6</f>
        <v>44013</v>
      </c>
      <c r="LP6" s="10">
        <f>'p2024'!LP6</f>
        <v>44000</v>
      </c>
      <c r="LQ6" s="10">
        <f>'p2024'!LQ6</f>
        <v>43999</v>
      </c>
      <c r="LR6" s="10">
        <v>43998</v>
      </c>
      <c r="LS6" s="10">
        <f>'p2024'!LS6</f>
        <v>43998</v>
      </c>
      <c r="LT6" s="10">
        <f>'p2024'!LT6</f>
        <v>43998</v>
      </c>
      <c r="LU6" s="10">
        <f>'p2024'!LU6</f>
        <v>43994</v>
      </c>
      <c r="LV6" s="10">
        <f>'p2024'!LV6</f>
        <v>43994</v>
      </c>
      <c r="LW6" s="10">
        <f>'p2024'!LW6</f>
        <v>43993</v>
      </c>
      <c r="LX6" s="10">
        <f>'p2024'!LX6</f>
        <v>43986</v>
      </c>
      <c r="LY6" s="10">
        <f>'p2024'!LY6</f>
        <v>43978</v>
      </c>
      <c r="LZ6" s="10">
        <f>'p2024'!LZ6</f>
        <v>43970</v>
      </c>
      <c r="MA6" s="10">
        <f>'p2024'!MA6</f>
        <v>43965</v>
      </c>
      <c r="MB6" s="10">
        <f>'p2024'!MB6</f>
        <v>43964</v>
      </c>
      <c r="MC6" s="10">
        <f>'p2024'!MC6</f>
        <v>43964</v>
      </c>
      <c r="MD6" s="10">
        <f>'p2024'!MD6</f>
        <v>43962</v>
      </c>
      <c r="ME6" s="10">
        <f>'p2024'!ME6</f>
        <v>43957</v>
      </c>
      <c r="MF6" s="10">
        <f>'p2024'!MF6</f>
        <v>43957</v>
      </c>
      <c r="MG6" s="10">
        <f>'p2024'!MG6</f>
        <v>43950</v>
      </c>
      <c r="MH6" s="10">
        <f>'p2024'!MH6</f>
        <v>43950</v>
      </c>
      <c r="MI6" s="10">
        <f>'p2024'!MI6</f>
        <v>43949</v>
      </c>
      <c r="MJ6" s="10">
        <f>'p2024'!MJ6</f>
        <v>43936</v>
      </c>
      <c r="MK6" s="10">
        <f>'p2024'!MK6</f>
        <v>43922</v>
      </c>
      <c r="ML6" s="10">
        <f>'p2024'!ML6</f>
        <v>43921</v>
      </c>
      <c r="MM6" s="10">
        <f>'p2024'!MM6</f>
        <v>43917</v>
      </c>
      <c r="MN6" s="10">
        <f>'p2024'!MN6</f>
        <v>43915</v>
      </c>
      <c r="MO6" s="10">
        <f>'p2024'!MO6</f>
        <v>43914</v>
      </c>
      <c r="MP6" s="10">
        <f>'p2024'!MP6</f>
        <v>43910</v>
      </c>
      <c r="MQ6" s="10">
        <f>'p2024'!MQ6</f>
        <v>43903</v>
      </c>
      <c r="MR6" s="10">
        <f>'p2024'!MR6</f>
        <v>43879</v>
      </c>
      <c r="MS6" s="10">
        <f>'p2024'!MS6</f>
        <v>43873</v>
      </c>
      <c r="MT6" s="10">
        <f>'p2024'!MT6</f>
        <v>43859</v>
      </c>
      <c r="MU6" s="10">
        <f>'p2024'!MU6</f>
        <v>43852</v>
      </c>
      <c r="MV6" s="10">
        <f>'p2024'!MV6</f>
        <v>43851</v>
      </c>
      <c r="MW6" s="10">
        <f>'p2024'!MW6</f>
        <v>43851</v>
      </c>
      <c r="MX6" s="10">
        <f>'p2024'!MX6</f>
        <v>43846</v>
      </c>
      <c r="MY6" s="10">
        <f>'p2024'!MY6</f>
        <v>43833</v>
      </c>
      <c r="MZ6" s="10">
        <f>'p2024'!MZ6</f>
        <v>43818</v>
      </c>
      <c r="NA6" s="10">
        <f>'p2024'!NA6</f>
        <v>43817</v>
      </c>
      <c r="NB6" s="10">
        <f>'p2024'!NB6</f>
        <v>43811</v>
      </c>
      <c r="NC6" s="10">
        <f>'p2024'!NC6</f>
        <v>43809</v>
      </c>
      <c r="ND6" s="10">
        <f>'p2024'!ND6</f>
        <v>43790</v>
      </c>
      <c r="NE6" s="10">
        <f>'p2024'!NE6</f>
        <v>43789</v>
      </c>
      <c r="NF6" s="10">
        <f>'p2024'!NF6</f>
        <v>43790</v>
      </c>
      <c r="NG6" s="10">
        <f>'p2024'!NG6</f>
        <v>43783</v>
      </c>
      <c r="NH6" s="10">
        <f>'p2024'!NH6</f>
        <v>43781</v>
      </c>
      <c r="NI6" s="10">
        <f>'p2024'!NI6</f>
        <v>43781</v>
      </c>
      <c r="NJ6" s="10">
        <f>'p2024'!NJ6</f>
        <v>43776</v>
      </c>
      <c r="NK6" s="10">
        <f>'p2024'!NK6</f>
        <v>43776</v>
      </c>
      <c r="NL6" s="10">
        <f>'p2024'!NL6</f>
        <v>43762</v>
      </c>
      <c r="NM6" s="10">
        <f>'p2024'!NM6</f>
        <v>43761</v>
      </c>
      <c r="NN6" s="10">
        <f>'p2024'!NN6</f>
        <v>43755</v>
      </c>
      <c r="NO6" s="10">
        <f>'p2024'!NO6</f>
        <v>43747</v>
      </c>
      <c r="NP6" s="10">
        <f>'p2024'!NP6</f>
        <v>43747</v>
      </c>
      <c r="NQ6" s="10">
        <f>'p2024'!NQ6</f>
        <v>43739</v>
      </c>
      <c r="NR6" s="10">
        <f>'p2024'!NR6</f>
        <v>43735</v>
      </c>
      <c r="NS6" s="10">
        <f>'p2024'!NS6</f>
        <v>43726</v>
      </c>
      <c r="NT6" s="10">
        <f>'p2024'!NT6</f>
        <v>43713</v>
      </c>
      <c r="NU6" s="10">
        <f>'p2024'!NU6</f>
        <v>43712</v>
      </c>
      <c r="NV6" s="10">
        <f>'p2024'!NV6</f>
        <v>43712</v>
      </c>
      <c r="NW6" s="10">
        <f>'p2024'!NW6</f>
        <v>43704</v>
      </c>
      <c r="NX6" s="10">
        <f>'p2024'!NX6</f>
        <v>43704</v>
      </c>
      <c r="NY6" s="10">
        <f>'p2024'!NY6</f>
        <v>43699</v>
      </c>
      <c r="NZ6" s="10">
        <f>'p2024'!NZ6</f>
        <v>43698</v>
      </c>
      <c r="OA6" s="10">
        <f>'p2024'!OA6</f>
        <v>43649</v>
      </c>
      <c r="OB6" s="10">
        <f>'p2024'!OB6</f>
        <v>43635</v>
      </c>
      <c r="OC6" s="10">
        <f>'p2024'!OC6</f>
        <v>43634</v>
      </c>
      <c r="OD6" s="10">
        <f>'p2024'!OD6</f>
        <v>43634</v>
      </c>
      <c r="OE6" s="10">
        <f>'p2024'!OE6</f>
        <v>43634</v>
      </c>
      <c r="OF6" s="10">
        <f>'p2024'!OF6</f>
        <v>43629</v>
      </c>
      <c r="OG6" s="10">
        <f>'p2024'!OG6</f>
        <v>43628</v>
      </c>
      <c r="OH6" s="10">
        <f>'p2024'!OH6</f>
        <v>43606</v>
      </c>
      <c r="OI6" s="10">
        <f>'p2024'!OI6</f>
        <v>43606</v>
      </c>
      <c r="OJ6" s="10">
        <f>'p2024'!OJ6</f>
        <v>43600</v>
      </c>
      <c r="OK6" s="10">
        <f>'p2024'!OK6</f>
        <v>43598</v>
      </c>
      <c r="OL6" s="10">
        <f>'p2024'!OL6</f>
        <v>43594</v>
      </c>
      <c r="OM6" s="10">
        <f>'p2024'!OM6</f>
        <v>43593</v>
      </c>
      <c r="ON6" s="10">
        <f>'p2024'!ON6</f>
        <v>43592</v>
      </c>
      <c r="OO6" s="10">
        <f>'p2024'!OO6</f>
        <v>43580</v>
      </c>
      <c r="OP6" s="10">
        <f>'p2024'!OP6</f>
        <v>43566</v>
      </c>
      <c r="OQ6" s="10">
        <f>'p2024'!OQ6</f>
        <v>43566</v>
      </c>
      <c r="OR6" s="10">
        <f>'p2024'!OR6</f>
        <v>43565</v>
      </c>
      <c r="OS6" s="10">
        <f>'p2024'!OS6</f>
        <v>43564</v>
      </c>
      <c r="OT6" s="10">
        <f>'p2024'!OT6</f>
        <v>43552</v>
      </c>
      <c r="OU6" s="10">
        <f>'p2024'!OU6</f>
        <v>43551</v>
      </c>
      <c r="OV6" s="10">
        <f>'p2024'!OV6</f>
        <v>43538</v>
      </c>
      <c r="OW6" s="10">
        <f>'p2024'!OW6</f>
        <v>43537</v>
      </c>
      <c r="OX6" s="10">
        <f>'p2024'!OX6</f>
        <v>43516</v>
      </c>
      <c r="OY6" s="10">
        <f>'p2024'!OY6</f>
        <v>43509</v>
      </c>
      <c r="OZ6" s="10">
        <f>'p2024'!OZ6</f>
        <v>43495</v>
      </c>
      <c r="PA6" s="10">
        <f>'p2024'!PA6</f>
        <v>43495</v>
      </c>
      <c r="PB6" s="10">
        <f>'p2024'!PB6</f>
        <v>43493</v>
      </c>
      <c r="PC6" s="10">
        <f>'p2024'!PC6</f>
        <v>43489</v>
      </c>
      <c r="PD6" s="10">
        <f>'p2024'!PD6</f>
        <v>43487</v>
      </c>
      <c r="PE6" s="10">
        <f>'p2024'!PE6</f>
        <v>43469</v>
      </c>
      <c r="PF6" s="10">
        <f>'p2024'!PF6</f>
        <v>43454</v>
      </c>
      <c r="PG6" s="10">
        <f>'p2024'!PG6</f>
        <v>43453</v>
      </c>
      <c r="PH6" s="10">
        <f>'p2024'!PH6</f>
        <v>43451</v>
      </c>
      <c r="PI6" s="10">
        <f>'p2024'!PI6</f>
        <v>43448</v>
      </c>
      <c r="PJ6" s="10">
        <f>'p2024'!PJ6</f>
        <v>43446</v>
      </c>
      <c r="PK6" s="10">
        <f>'p2024'!PK6</f>
        <v>43431</v>
      </c>
      <c r="PL6" s="10">
        <f>'p2024'!PL6</f>
        <v>43425</v>
      </c>
      <c r="PM6" s="10">
        <f>'p2024'!PM6</f>
        <v>43419</v>
      </c>
      <c r="PN6" s="10">
        <f>'p2024'!PN6</f>
        <v>43417</v>
      </c>
      <c r="PO6" s="10">
        <f>'p2024'!PO6</f>
        <v>43417</v>
      </c>
      <c r="PP6" s="10">
        <f>'p2024'!PP6</f>
        <v>43412</v>
      </c>
      <c r="PQ6" s="10">
        <f>'p2024'!PQ6</f>
        <v>43412</v>
      </c>
      <c r="PR6" s="10">
        <f>'p2024'!PR6</f>
        <v>43411</v>
      </c>
      <c r="PS6" s="10">
        <f>'p2024'!PS6</f>
        <v>43411</v>
      </c>
      <c r="PT6" s="10">
        <f>'p2024'!PT6</f>
        <v>43398</v>
      </c>
      <c r="PU6" s="10">
        <f>'p2024'!PU6</f>
        <v>43397</v>
      </c>
      <c r="PV6" s="10">
        <f>'p2024'!PV6</f>
        <v>43383</v>
      </c>
      <c r="PW6" s="10">
        <f>'p2024'!PW6</f>
        <v>43375</v>
      </c>
      <c r="PX6" s="10">
        <f>'p2024'!PX6</f>
        <v>43371</v>
      </c>
      <c r="PY6" s="10">
        <f>'p2024'!PY6</f>
        <v>43349</v>
      </c>
      <c r="PZ6" s="10">
        <f>'p2024'!PZ6</f>
        <v>43348</v>
      </c>
      <c r="QA6" s="10">
        <f>'p2024'!QA6</f>
        <v>43343</v>
      </c>
      <c r="QB6" s="10">
        <f>'p2024'!QB6</f>
        <v>43342</v>
      </c>
      <c r="QC6" s="10">
        <f>'p2024'!QC6</f>
        <v>43340</v>
      </c>
      <c r="QD6" s="10">
        <f>'p2024'!QD6</f>
        <v>43334</v>
      </c>
      <c r="QE6" s="10">
        <f>'p2024'!QE6</f>
        <v>43329</v>
      </c>
      <c r="QF6" s="10">
        <f>'p2024'!QF6</f>
        <v>43284</v>
      </c>
      <c r="QG6" s="10">
        <f>'p2024'!QG6</f>
        <v>43272</v>
      </c>
      <c r="QH6" s="10">
        <f>'p2024'!QH6</f>
        <v>43271</v>
      </c>
      <c r="QI6" s="10">
        <f>'p2024'!QI6</f>
        <v>43271</v>
      </c>
      <c r="QJ6" s="10">
        <f>'p2024'!QJ6</f>
        <v>43270</v>
      </c>
      <c r="QK6" s="10">
        <f>'p2024'!QK6</f>
        <v>43265</v>
      </c>
      <c r="QL6" s="10">
        <f>'p2024'!QL6</f>
        <v>43264</v>
      </c>
      <c r="QM6" s="10">
        <f>'p2024'!QM6</f>
        <v>43264</v>
      </c>
      <c r="QN6" s="10">
        <f>'p2024'!QN6</f>
        <v>43250</v>
      </c>
      <c r="QO6" s="10">
        <f>'p2024'!QO6</f>
        <v>43242</v>
      </c>
      <c r="QP6" s="10">
        <f>'p2024'!QP6</f>
        <v>43236</v>
      </c>
      <c r="QQ6" s="10">
        <f>'p2024'!QQ6</f>
        <v>43235</v>
      </c>
      <c r="QR6" s="10">
        <f>'p2024'!QR6</f>
        <v>43223</v>
      </c>
      <c r="QS6" s="10">
        <f>'p2024'!QS6</f>
        <v>43216</v>
      </c>
      <c r="QT6" s="10">
        <f>'p2024'!QT6</f>
        <v>43215</v>
      </c>
      <c r="QU6" s="10">
        <f>'p2024'!QU6</f>
        <v>43214</v>
      </c>
      <c r="QV6" s="10">
        <f>'p2024'!QV6</f>
        <v>43214</v>
      </c>
      <c r="QW6" s="10">
        <f>'p2024'!QW6</f>
        <v>43206</v>
      </c>
      <c r="QX6" s="10">
        <f>'p2024'!QX6</f>
        <v>43202</v>
      </c>
      <c r="QY6" s="10">
        <f>'p2024'!QY6</f>
        <v>43195</v>
      </c>
      <c r="QZ6" s="10">
        <f>'p2024'!QZ6</f>
        <v>43186</v>
      </c>
      <c r="RA6" s="10">
        <f>'p2024'!RA6</f>
        <v>43186</v>
      </c>
      <c r="RB6" s="10">
        <f>'p2024'!RB6</f>
        <v>43186</v>
      </c>
      <c r="RC6" s="10">
        <f>'p2024'!RC6</f>
        <v>43173</v>
      </c>
      <c r="RD6" s="10">
        <f>'p2024'!RD6</f>
        <v>43152</v>
      </c>
      <c r="RE6" s="10">
        <f>'p2024'!RE6</f>
        <v>43152</v>
      </c>
      <c r="RF6" s="10">
        <f>'p2024'!RF6</f>
        <v>43146</v>
      </c>
      <c r="RG6" s="10">
        <f>'p2024'!RG6</f>
        <v>43145</v>
      </c>
      <c r="RH6" s="10">
        <f>'p2024'!RH6</f>
        <v>43137</v>
      </c>
      <c r="RI6" s="10">
        <f>'p2024'!RI6</f>
        <v>43124</v>
      </c>
      <c r="RJ6" s="10">
        <f>'p2024'!RJ6</f>
        <v>43124</v>
      </c>
      <c r="RK6" s="10">
        <f>'p2024'!RK6</f>
        <v>43118</v>
      </c>
      <c r="RL6" s="10">
        <f>'p2024'!RL6</f>
        <v>43105</v>
      </c>
      <c r="RM6" s="10">
        <f>'p2024'!RM6</f>
        <v>43090</v>
      </c>
      <c r="RN6" s="10">
        <f>'p2024'!RN6</f>
        <v>43090</v>
      </c>
      <c r="RO6" s="10">
        <f>'p2024'!RO6</f>
        <v>43089</v>
      </c>
      <c r="RP6" s="10">
        <f>'p2024'!RP6</f>
        <v>43088</v>
      </c>
      <c r="RQ6" s="10">
        <f>'p2024'!RQ6</f>
        <v>43083</v>
      </c>
      <c r="RR6" s="10">
        <f>'p2024'!RR6</f>
        <v>43082</v>
      </c>
      <c r="RS6" s="10">
        <f>'p2024'!RS6</f>
        <v>43076</v>
      </c>
      <c r="RT6" s="10">
        <f>'p2024'!RT6</f>
        <v>43067</v>
      </c>
      <c r="RU6" s="10">
        <f>'p2024'!RU6</f>
        <v>43061</v>
      </c>
      <c r="RV6" s="10">
        <f>'p2024'!RV6</f>
        <v>43060</v>
      </c>
      <c r="RW6" s="10">
        <f>'p2024'!RW6</f>
        <v>43056</v>
      </c>
      <c r="RX6" s="10">
        <f>'p2024'!RX6</f>
        <v>43048</v>
      </c>
      <c r="RY6" s="10">
        <f>'p2024'!RY6</f>
        <v>43048</v>
      </c>
      <c r="RZ6" s="10">
        <f>'p2024'!RZ6</f>
        <v>43034</v>
      </c>
      <c r="SA6" s="10">
        <f>'p2024'!SA6</f>
        <v>43033</v>
      </c>
      <c r="SB6" s="10">
        <f>'p2024'!SB6</f>
        <v>43033</v>
      </c>
      <c r="SC6" s="10">
        <f>'p2024'!SC6</f>
        <v>43025</v>
      </c>
      <c r="SD6" s="10">
        <f>'p2024'!SD6</f>
        <v>43018</v>
      </c>
      <c r="SE6" s="10">
        <f>'p2024'!SE6</f>
        <v>43018</v>
      </c>
      <c r="SF6" s="10">
        <f>'p2024'!SF6</f>
        <v>43004</v>
      </c>
      <c r="SG6" s="10">
        <f>'p2024'!SG6</f>
        <v>42998</v>
      </c>
      <c r="SH6" s="10">
        <f>'p2024'!SH6</f>
        <v>42985</v>
      </c>
      <c r="SI6" s="10">
        <f>'p2024'!SI6</f>
        <v>42984</v>
      </c>
      <c r="SJ6" s="10">
        <f>'p2024'!SJ6</f>
        <v>42984</v>
      </c>
      <c r="SK6" s="10">
        <f>'p2024'!SK6</f>
        <v>42976</v>
      </c>
      <c r="SL6" s="10">
        <f>'p2024'!SL6</f>
        <v>42976</v>
      </c>
      <c r="SM6" s="10">
        <f>'p2024'!SM6</f>
        <v>42971</v>
      </c>
      <c r="SN6" s="10">
        <f>'p2024'!SN6</f>
        <v>42920</v>
      </c>
      <c r="SO6" s="10">
        <f>'p2024'!SO6</f>
        <v>42914</v>
      </c>
      <c r="SP6" s="10">
        <f>'p2024'!SP6</f>
        <v>42907</v>
      </c>
      <c r="SQ6" s="10">
        <f>'p2024'!SQ6</f>
        <v>42906</v>
      </c>
      <c r="SR6" s="10">
        <f>'p2024'!SR6</f>
        <v>42906</v>
      </c>
      <c r="SS6" s="10">
        <f>'p2024'!SS6</f>
        <v>42902</v>
      </c>
      <c r="ST6" s="10">
        <f>'p2024'!ST6</f>
        <v>42901</v>
      </c>
      <c r="SU6" s="10">
        <f>'p2024'!SU6</f>
        <v>42901</v>
      </c>
      <c r="SV6" s="10">
        <f>'p2024'!SV6</f>
        <v>42899</v>
      </c>
      <c r="SW6" s="10">
        <f>'p2024'!SW6</f>
        <v>42893</v>
      </c>
      <c r="SX6" s="10">
        <f>'p2024'!SX6</f>
        <v>42866</v>
      </c>
      <c r="SY6" s="10">
        <f>'p2024'!SY6</f>
        <v>42865</v>
      </c>
      <c r="SZ6" s="10">
        <f>'p2024'!SZ6</f>
        <v>42864</v>
      </c>
      <c r="TA6" s="10">
        <f>'p2024'!TA6</f>
        <v>42852</v>
      </c>
      <c r="TB6" s="10">
        <f>'p2024'!TB6</f>
        <v>42851</v>
      </c>
      <c r="TC6" s="10">
        <f>'p2024'!TC6</f>
        <v>42850</v>
      </c>
      <c r="TD6" s="10">
        <f>'p2024'!TD6</f>
        <v>42843</v>
      </c>
      <c r="TE6" s="10">
        <f>'p2024'!TE6</f>
        <v>42831</v>
      </c>
      <c r="TF6" s="10">
        <f>'p2024'!TF6</f>
        <v>42831</v>
      </c>
      <c r="TG6" s="10">
        <f>'p2024'!TG6</f>
        <v>42830</v>
      </c>
      <c r="TH6" s="10">
        <f>'p2024'!TH6</f>
        <v>42823</v>
      </c>
      <c r="TI6" s="10">
        <f>'p2024'!TI6</f>
        <v>42822</v>
      </c>
      <c r="TJ6" s="10">
        <f>'p2024'!TJ6</f>
        <v>42822</v>
      </c>
      <c r="TK6" s="10">
        <f>'p2024'!TK6</f>
        <v>42815</v>
      </c>
      <c r="TL6" s="10">
        <f>'p2024'!TL6</f>
        <v>42788</v>
      </c>
      <c r="TM6" s="10">
        <f>'p2024'!TM6</f>
        <v>42782</v>
      </c>
      <c r="TN6" s="10">
        <f>'p2024'!TN6</f>
        <v>42781</v>
      </c>
      <c r="TO6" s="10">
        <f>'p2024'!TO6</f>
        <v>42779</v>
      </c>
      <c r="TP6" s="10">
        <f>'p2024'!TP6</f>
        <v>42773</v>
      </c>
      <c r="TQ6" s="10">
        <f>'p2024'!TQ6</f>
        <v>42754</v>
      </c>
      <c r="TR6" s="10">
        <f>'p2024'!TR6</f>
        <v>42740</v>
      </c>
      <c r="TS6" s="10">
        <f>'p2024'!TS6</f>
        <v>42725</v>
      </c>
      <c r="TT6" s="10">
        <f>'p2024'!TT6</f>
        <v>42725</v>
      </c>
      <c r="TU6" s="10">
        <f>'p2024'!TU6</f>
        <v>42724</v>
      </c>
      <c r="TV6" s="10">
        <f>'p2024'!TV6</f>
        <v>42724</v>
      </c>
      <c r="TW6" s="10">
        <f>'p2024'!TW6</f>
        <v>42720</v>
      </c>
      <c r="TX6" s="10">
        <f>'p2024'!TX6</f>
        <v>42719</v>
      </c>
      <c r="TY6" s="10">
        <f>'p2024'!TY6</f>
        <v>42718</v>
      </c>
      <c r="TZ6" s="10">
        <f>'p2024'!TZ6</f>
        <v>42712</v>
      </c>
      <c r="UA6" s="10">
        <f>'p2024'!UA6</f>
        <v>42711</v>
      </c>
      <c r="UB6" s="10">
        <f>'p2024'!UB6</f>
        <v>42702</v>
      </c>
      <c r="UC6" s="10">
        <f>'p2024'!UC6</f>
        <v>42698</v>
      </c>
      <c r="UD6" s="10">
        <f>'p2024'!UD6</f>
        <v>42696</v>
      </c>
      <c r="UE6" s="10">
        <f>'p2024'!UE6</f>
        <v>42692</v>
      </c>
      <c r="UF6" s="10">
        <f>'p2024'!UF6</f>
        <v>42691</v>
      </c>
      <c r="UG6" s="10">
        <f>'p2024'!UG6</f>
        <v>42683</v>
      </c>
      <c r="UH6" s="10">
        <f>'p2024'!UH6</f>
        <v>42670</v>
      </c>
      <c r="UI6" s="10">
        <f>'p2024'!UI6</f>
        <v>42669</v>
      </c>
      <c r="UJ6" s="10">
        <f>'p2024'!UJ6</f>
        <v>42654</v>
      </c>
      <c r="UK6" s="10">
        <f>'p2024'!UK6</f>
        <v>42648</v>
      </c>
      <c r="UL6" s="10">
        <f>'p2024'!UL6</f>
        <v>42648</v>
      </c>
      <c r="UM6" s="10">
        <f>'p2024'!UM6</f>
        <v>42647</v>
      </c>
      <c r="UN6" s="10">
        <f>'p2024'!UN6</f>
        <v>42642</v>
      </c>
      <c r="UO6" s="10">
        <f>'p2024'!UO6</f>
        <v>42636</v>
      </c>
      <c r="UP6" s="10">
        <f>'p2024'!UP6</f>
        <v>42633</v>
      </c>
      <c r="UQ6" s="10">
        <f>'p2024'!UQ6</f>
        <v>42620</v>
      </c>
      <c r="UR6" s="10">
        <f>'p2024'!UR6</f>
        <v>42619</v>
      </c>
      <c r="US6" s="10">
        <f>'p2024'!US6</f>
        <v>42619</v>
      </c>
      <c r="UT6" s="10">
        <f>'p2024'!UT6</f>
        <v>42613</v>
      </c>
      <c r="UU6" s="10">
        <f>'p2024'!UU6</f>
        <v>42612</v>
      </c>
      <c r="UV6" s="10">
        <f>'p2024'!UV6</f>
        <v>42611</v>
      </c>
      <c r="UW6" s="10">
        <f>'p2024'!UW6</f>
        <v>42606</v>
      </c>
      <c r="UX6" s="10">
        <f>'p2024'!UX6</f>
        <v>42557</v>
      </c>
      <c r="UY6" s="10">
        <f>'p2024'!UY6</f>
        <v>42552</v>
      </c>
      <c r="UZ6" s="10">
        <f>'p2024'!UZ6</f>
        <v>42551</v>
      </c>
      <c r="VA6" s="10">
        <f>'p2024'!VA6</f>
        <v>42543</v>
      </c>
      <c r="VB6" s="10">
        <f>'p2024'!VB6</f>
        <v>42543</v>
      </c>
      <c r="VC6" s="10">
        <f>'p2024'!VC6</f>
        <v>42537</v>
      </c>
      <c r="VD6" s="10">
        <f>'p2024'!VD6</f>
        <v>42536</v>
      </c>
      <c r="VE6" s="10">
        <f>'p2024'!VE6</f>
        <v>42535</v>
      </c>
      <c r="VF6" s="10">
        <f>'p2024'!VF6</f>
        <v>42529</v>
      </c>
      <c r="VG6" s="10">
        <f>'p2024'!VG6</f>
        <v>42522</v>
      </c>
      <c r="VH6" s="10">
        <f>'p2024'!VH6</f>
        <v>42508</v>
      </c>
      <c r="VI6" s="10">
        <f>'p2024'!VI6</f>
        <v>42500</v>
      </c>
      <c r="VJ6" s="10">
        <f>'p2024'!VJ6</f>
        <v>42493</v>
      </c>
      <c r="VK6" s="10">
        <f>'p2024'!VK6</f>
        <v>42488</v>
      </c>
      <c r="VL6" s="10">
        <f>'p2024'!VL6</f>
        <v>42488</v>
      </c>
      <c r="VM6" s="10">
        <f>'p2024'!VM6</f>
        <v>42487</v>
      </c>
      <c r="VN6" s="10">
        <f>'p2024'!VN6</f>
        <v>42481</v>
      </c>
      <c r="VO6" s="10">
        <f>'p2024'!VO6</f>
        <v>42480</v>
      </c>
      <c r="VP6" s="10">
        <f>'p2024'!VP6</f>
        <v>42474</v>
      </c>
      <c r="VQ6" s="10">
        <f>'p2024'!VQ6</f>
        <v>42473</v>
      </c>
      <c r="VR6" s="10">
        <f>'p2024'!VR6</f>
        <v>42472</v>
      </c>
      <c r="VS6" s="10">
        <f>'p2024'!VS6</f>
        <v>42466</v>
      </c>
      <c r="VT6" s="10">
        <f>'p2024'!VT6</f>
        <v>42459</v>
      </c>
      <c r="VU6" s="10">
        <f>'p2024'!VU6</f>
        <v>42452</v>
      </c>
      <c r="VV6" s="10">
        <f>'p2024'!VV6</f>
        <v>42445</v>
      </c>
      <c r="VW6" s="10">
        <f>'p2024'!VW6</f>
        <v>42444</v>
      </c>
      <c r="VX6" s="10">
        <f>'p2024'!VX6</f>
        <v>42426</v>
      </c>
      <c r="VY6" s="10">
        <f>'p2024'!VY6</f>
        <v>42424</v>
      </c>
      <c r="VZ6" s="10">
        <f>'p2024'!VZ6</f>
        <v>42411</v>
      </c>
      <c r="WA6" s="10">
        <f>'p2024'!WA6</f>
        <v>42409</v>
      </c>
      <c r="WB6" s="10">
        <f>'p2024'!WB6</f>
        <v>42404</v>
      </c>
      <c r="WC6" s="10">
        <f>'p2024'!WC6</f>
        <v>42395</v>
      </c>
      <c r="WD6" s="10">
        <f>'p2024'!WD6</f>
        <v>42376</v>
      </c>
      <c r="WE6" s="10">
        <f>'p2024'!WE6</f>
        <v>42359</v>
      </c>
      <c r="WF6" s="10">
        <f>'p2024'!WF6</f>
        <v>42359</v>
      </c>
      <c r="WG6" s="10">
        <f>'p2024'!WG6</f>
        <v>42353</v>
      </c>
      <c r="WH6" s="10">
        <f>'p2024'!WH6</f>
        <v>42353</v>
      </c>
      <c r="WI6" s="10">
        <f>'p2024'!WI6</f>
        <v>42348</v>
      </c>
      <c r="WJ6" s="10">
        <f>'p2024'!WJ6</f>
        <v>42347</v>
      </c>
      <c r="WK6" s="10">
        <f>'p2024'!WK6</f>
        <v>42347</v>
      </c>
      <c r="WL6" s="10">
        <f>'p2024'!WL6</f>
        <v>42340</v>
      </c>
      <c r="WM6" s="10">
        <f>'p2024'!WM6</f>
        <v>42332</v>
      </c>
      <c r="WN6" s="10">
        <f>'p2024'!WN6</f>
        <v>42331</v>
      </c>
      <c r="WO6" s="10">
        <f>'p2024'!WO6</f>
        <v>42320</v>
      </c>
      <c r="WP6" s="10">
        <f>'p2024'!WP6</f>
        <v>42318</v>
      </c>
      <c r="WQ6" s="10">
        <f>'p2024'!WQ6</f>
        <v>42317</v>
      </c>
      <c r="WR6" s="10">
        <f>'p2024'!WR6</f>
        <v>42313</v>
      </c>
      <c r="WS6" s="10">
        <f>'p2024'!WS6</f>
        <v>42310</v>
      </c>
      <c r="WT6" s="10">
        <f>'p2024'!WT6</f>
        <v>42305</v>
      </c>
      <c r="WU6" s="10">
        <f>'p2024'!WU6</f>
        <v>42298</v>
      </c>
      <c r="WV6" s="10">
        <f>'p2024'!WV6</f>
        <v>42285</v>
      </c>
      <c r="WW6" s="10">
        <f>'p2024'!WW6</f>
        <v>42284</v>
      </c>
      <c r="WX6" s="10">
        <f>'p2024'!WX6</f>
        <v>42283</v>
      </c>
      <c r="WY6" s="10">
        <f>'p2024'!WY6</f>
        <v>42271</v>
      </c>
      <c r="WZ6" s="10">
        <f>'p2024'!WZ6</f>
        <v>42271</v>
      </c>
      <c r="XA6" s="10">
        <f>'p2024'!XA6</f>
        <v>42268</v>
      </c>
      <c r="XB6" s="10">
        <f>'p2024'!XB6</f>
        <v>42250</v>
      </c>
      <c r="XC6" s="10">
        <f>'p2024'!XC6</f>
        <v>42249</v>
      </c>
      <c r="XD6" s="10">
        <f>'p2024'!XD6</f>
        <v>42249</v>
      </c>
      <c r="XE6" s="10">
        <f>'p2024'!XE6</f>
        <v>42243</v>
      </c>
      <c r="XF6" s="10">
        <f>'p2024'!XF6</f>
        <v>42242</v>
      </c>
      <c r="XG6" s="10">
        <f>'p2024'!XG6</f>
        <v>42241</v>
      </c>
      <c r="XH6" s="10">
        <f>'p2024'!XH6</f>
        <v>42240</v>
      </c>
      <c r="XI6" s="10">
        <f>'p2024'!XI6</f>
        <v>42237</v>
      </c>
      <c r="XJ6" s="10">
        <f>'p2024'!XJ6</f>
        <v>42237</v>
      </c>
      <c r="XK6" s="10">
        <f>'p2024'!XK6</f>
        <v>42186</v>
      </c>
      <c r="XL6" s="10">
        <f>'p2024'!XL6</f>
        <v>42185</v>
      </c>
      <c r="XM6" s="10">
        <f>'p2024'!XM6</f>
        <v>42180</v>
      </c>
      <c r="XN6" s="10">
        <f>'p2024'!XN6</f>
        <v>42172</v>
      </c>
      <c r="XO6" s="10">
        <f>'p2024'!XO6</f>
        <v>42170</v>
      </c>
      <c r="XP6" s="10">
        <f>'p2024'!XP6</f>
        <v>42166</v>
      </c>
      <c r="XQ6" s="10">
        <f>'p2024'!XQ6</f>
        <v>42165</v>
      </c>
      <c r="XR6" s="10">
        <f>'p2024'!XR6</f>
        <v>42164</v>
      </c>
      <c r="XS6" s="10">
        <f>'p2024'!XS6</f>
        <v>42158</v>
      </c>
      <c r="XT6" s="10">
        <f>'p2024'!XT6</f>
        <v>42129</v>
      </c>
      <c r="XU6" s="10">
        <f>'p2024'!XU6</f>
        <v>42129</v>
      </c>
      <c r="XV6" s="10">
        <f>'p2024'!XV6</f>
        <v>42123</v>
      </c>
      <c r="XW6" s="10">
        <f>'p2024'!XW6</f>
        <v>42123</v>
      </c>
      <c r="XX6" s="10">
        <f>'p2024'!XX6</f>
        <v>42117</v>
      </c>
      <c r="XY6" s="10">
        <f>'p2024'!XY6</f>
        <v>42117</v>
      </c>
      <c r="XZ6" s="10">
        <f>'p2024'!XZ6</f>
        <v>42115</v>
      </c>
      <c r="YA6" s="10">
        <f>'p2024'!YA6</f>
        <v>42115</v>
      </c>
      <c r="YB6" s="10">
        <f>'p2024'!YB6</f>
        <v>42114</v>
      </c>
      <c r="YC6" s="10">
        <f>'p2024'!YC6</f>
        <v>42109</v>
      </c>
      <c r="YD6" s="10">
        <f>'p2024'!YD6</f>
        <v>42108</v>
      </c>
      <c r="YE6" s="10">
        <f>'p2024'!YE6</f>
        <v>42090</v>
      </c>
      <c r="YF6" s="10">
        <f>'p2024'!YF6</f>
        <v>42088</v>
      </c>
      <c r="YG6" s="10">
        <f>'p2024'!YG6</f>
        <v>42088</v>
      </c>
      <c r="YH6" s="10">
        <f>'p2024'!YH6</f>
        <v>42080</v>
      </c>
      <c r="YI6" s="10">
        <f>'p2024'!YI6</f>
        <v>42074</v>
      </c>
      <c r="YJ6" s="10">
        <f>'p2024'!YJ6</f>
        <v>42047</v>
      </c>
      <c r="YK6" s="10">
        <f>'p2024'!YK6</f>
        <v>42045</v>
      </c>
      <c r="YL6" s="10">
        <f>'p2024'!YL6</f>
        <v>42040</v>
      </c>
      <c r="YM6" s="10">
        <f>'p2024'!YM6</f>
        <v>42031</v>
      </c>
      <c r="YN6" s="10">
        <f>'p2024'!YN6</f>
        <v>42024</v>
      </c>
      <c r="YO6" s="10">
        <f>'p2024'!YO6</f>
        <v>42019</v>
      </c>
      <c r="YP6" s="10">
        <f>'p2024'!YP6</f>
        <v>42012</v>
      </c>
      <c r="YQ6" s="10">
        <f>'p2024'!YQ6</f>
        <v>41992</v>
      </c>
      <c r="YR6" s="10">
        <f>'p2024'!YR6</f>
        <v>41991</v>
      </c>
      <c r="YS6" s="10">
        <f>'p2024'!YS6</f>
        <v>41989</v>
      </c>
      <c r="YT6" s="10">
        <f>'p2024'!YT6</f>
        <v>41984</v>
      </c>
      <c r="YU6" s="10">
        <f>'p2024'!YU6</f>
        <v>41982</v>
      </c>
      <c r="YV6" s="10">
        <f>'p2024'!YV6</f>
        <v>41982</v>
      </c>
      <c r="YW6" s="10">
        <f>'p2024'!YW6</f>
        <v>41975</v>
      </c>
      <c r="YX6" s="10">
        <f>'p2024'!YX6</f>
        <v>41968</v>
      </c>
      <c r="YY6" s="10">
        <f>'p2024'!YY6</f>
        <v>41968</v>
      </c>
      <c r="YZ6" s="10">
        <f>'p2024'!YZ6</f>
        <v>41968</v>
      </c>
      <c r="ZA6" s="10">
        <f>'p2024'!ZA6</f>
        <v>41949</v>
      </c>
      <c r="ZB6" s="10">
        <f>'p2024'!ZB6</f>
        <v>41948</v>
      </c>
      <c r="ZC6" s="10">
        <f>'p2024'!ZC6</f>
        <v>41947</v>
      </c>
      <c r="ZD6" s="10">
        <f>'p2024'!ZD6</f>
        <v>41940</v>
      </c>
      <c r="ZE6" s="10">
        <f>'p2024'!ZE6</f>
        <v>41935</v>
      </c>
      <c r="ZF6" s="10">
        <f>'p2024'!ZF6</f>
        <v>41926</v>
      </c>
      <c r="ZG6" s="10">
        <f>'p2024'!ZG6</f>
        <v>41925</v>
      </c>
      <c r="ZH6" s="10">
        <f>'p2024'!ZH6</f>
        <v>41920</v>
      </c>
      <c r="ZI6" s="10">
        <f>'p2024'!ZI6</f>
        <v>41912</v>
      </c>
      <c r="ZJ6" s="10">
        <f>'p2024'!ZJ6</f>
        <v>41907</v>
      </c>
      <c r="ZK6" s="10">
        <f>'p2024'!ZK6</f>
        <v>41886</v>
      </c>
      <c r="ZL6" s="10">
        <f>'p2024'!ZL6</f>
        <v>41885</v>
      </c>
      <c r="ZM6" s="10">
        <f>'p2024'!ZM6</f>
        <v>41884</v>
      </c>
      <c r="ZN6" s="10">
        <f>'p2024'!ZN6</f>
        <v>41881</v>
      </c>
      <c r="ZO6" s="10">
        <f>'p2024'!ZO6</f>
        <v>41879</v>
      </c>
      <c r="ZP6" s="10">
        <f>'p2024'!ZP6</f>
        <v>41878</v>
      </c>
      <c r="ZQ6" s="10">
        <f>'p2024'!ZQ6</f>
        <v>41877</v>
      </c>
      <c r="ZR6" s="10">
        <f>'p2024'!ZR6</f>
        <v>41877</v>
      </c>
      <c r="ZS6" s="10">
        <f>'p2024'!ZS6</f>
        <v>41874</v>
      </c>
      <c r="ZT6" s="10">
        <f>'p2024'!ZT6</f>
        <v>41869</v>
      </c>
      <c r="ZU6" s="10">
        <f>'p2024'!ZU6</f>
        <v>41824</v>
      </c>
      <c r="ZV6" s="10">
        <f>'p2024'!ZV6</f>
        <v>41823</v>
      </c>
      <c r="ZW6" s="10">
        <f>'p2024'!ZW6</f>
        <v>41815</v>
      </c>
      <c r="ZX6" s="10">
        <f>'p2024'!ZX6</f>
        <v>41808</v>
      </c>
      <c r="ZY6" s="10">
        <f>'p2024'!ZY6</f>
        <v>41808</v>
      </c>
      <c r="ZZ6" s="10">
        <f>'p2024'!ZZ6</f>
        <v>41806</v>
      </c>
      <c r="AAA6" s="10">
        <f>'p2024'!AAA6</f>
        <v>41801</v>
      </c>
      <c r="AAB6" s="10">
        <f>'p2024'!AAB6</f>
        <v>41800</v>
      </c>
      <c r="AAC6" s="10">
        <f>'p2024'!AAC6</f>
        <v>41794</v>
      </c>
      <c r="AAD6" s="10">
        <f>'p2024'!AAD6</f>
        <v>41774</v>
      </c>
      <c r="AAE6" s="10">
        <f>'p2024'!AAE6</f>
        <v>41772</v>
      </c>
      <c r="AAF6" s="10">
        <f>'p2024'!AAF6</f>
        <v>41765</v>
      </c>
      <c r="AAG6" s="10">
        <f>'p2024'!AAG6</f>
        <v>41764</v>
      </c>
      <c r="AAH6" s="10">
        <f>'p2024'!AAH6</f>
        <v>41764</v>
      </c>
      <c r="AAI6" s="10">
        <f>'p2024'!AAI6</f>
        <v>41758</v>
      </c>
      <c r="AAJ6" s="10">
        <f>'p2024'!AAJ6</f>
        <v>41738</v>
      </c>
      <c r="AAK6" s="10">
        <f>'p2024'!AAK6</f>
        <v>41738</v>
      </c>
      <c r="AAL6" s="10">
        <f>'p2024'!AAL6</f>
        <v>41737</v>
      </c>
      <c r="AAM6" s="10">
        <f>'p2024'!AAM6</f>
        <v>41737</v>
      </c>
      <c r="AAN6" s="10">
        <f>'p2024'!AAN6</f>
        <v>41737</v>
      </c>
      <c r="AAO6" s="10">
        <f>'p2024'!AAO6</f>
        <v>41732</v>
      </c>
      <c r="AAP6" s="10">
        <f>'p2024'!AAP6</f>
        <v>41725</v>
      </c>
      <c r="AAQ6" s="10">
        <f>'p2024'!AAQ6</f>
        <v>41724</v>
      </c>
      <c r="AAR6" s="10">
        <f>'p2024'!AAR6</f>
        <v>41717</v>
      </c>
      <c r="AAS6" s="10">
        <f>'p2024'!AAS6</f>
        <v>41710</v>
      </c>
      <c r="AAT6" s="10">
        <f>'p2024'!AAT6</f>
        <v>41695</v>
      </c>
      <c r="AAU6" s="10">
        <f>'p2024'!AAU6</f>
        <v>41690</v>
      </c>
      <c r="AAV6" s="10">
        <f>'p2024'!AAV6</f>
        <v>41684</v>
      </c>
      <c r="AAW6" s="10">
        <f>'p2024'!AAW6</f>
        <v>41683</v>
      </c>
      <c r="AAX6" s="10">
        <f>'p2024'!AAX6</f>
        <v>41681</v>
      </c>
      <c r="AAY6" s="10">
        <f>'p2024'!AAY6</f>
        <v>41675</v>
      </c>
      <c r="AAZ6" s="10">
        <f>'p2024'!AAZ6</f>
        <v>41660</v>
      </c>
      <c r="ABA6" s="10">
        <f>'p2024'!ABA6</f>
        <v>41627</v>
      </c>
      <c r="ABB6" s="10">
        <f>'p2024'!ABB6</f>
        <v>41627</v>
      </c>
      <c r="ABC6" s="10">
        <f>'p2024'!ABC6</f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" si="0">CONCATENATE(YEAR(B6),":",INT((B6-(DATE(YEAR(B6+(MOD(8-WEEKDAY(B6),7)-3)),1,1))-3+MOD(WEEKDAY(DATE(YEAR(B6+(MOD(8-WEEKDAY(B6),7)-3)),1,1))+1,7))/7)+1)</f>
        <v>2025:50</v>
      </c>
      <c r="C7" s="46" t="str">
        <f t="shared" ref="C7:D7" si="1">CONCATENATE(YEAR(C6),":",INT((C6-(DATE(YEAR(C6+(MOD(8-WEEKDAY(C6),7)-3)),1,1))-3+MOD(WEEKDAY(DATE(YEAR(C6+(MOD(8-WEEKDAY(C6),7)-3)),1,1))+1,7))/7)+1)</f>
        <v>2025:49</v>
      </c>
      <c r="D7" s="46" t="str">
        <f t="shared" si="1"/>
        <v>2025:49</v>
      </c>
      <c r="E7" s="46" t="str">
        <f t="shared" ref="E7:F7" si="2">CONCATENATE(YEAR(E6),":",INT((E6-(DATE(YEAR(E6+(MOD(8-WEEKDAY(E6),7)-3)),1,1))-3+MOD(WEEKDAY(DATE(YEAR(E6+(MOD(8-WEEKDAY(E6),7)-3)),1,1))+1,7))/7)+1)</f>
        <v>2025:48</v>
      </c>
      <c r="F7" s="46" t="str">
        <f t="shared" si="2"/>
        <v>2025:47</v>
      </c>
      <c r="G7" s="46" t="str">
        <f t="shared" ref="G7:I7" si="3">CONCATENATE(YEAR(G6),":",INT((G6-(DATE(YEAR(G6+(MOD(8-WEEKDAY(G6),7)-3)),1,1))-3+MOD(WEEKDAY(DATE(YEAR(G6+(MOD(8-WEEKDAY(G6),7)-3)),1,1))+1,7))/7)+1)</f>
        <v>2025:47</v>
      </c>
      <c r="H7" s="46" t="str">
        <f t="shared" si="3"/>
        <v>2025:46</v>
      </c>
      <c r="I7" s="46" t="str">
        <f t="shared" si="3"/>
        <v>2025:46</v>
      </c>
      <c r="J7" s="46" t="str">
        <f t="shared" ref="J7:K7" si="4">CONCATENATE(YEAR(J6),":",INT((J6-(DATE(YEAR(J6+(MOD(8-WEEKDAY(J6),7)-3)),1,1))-3+MOD(WEEKDAY(DATE(YEAR(J6+(MOD(8-WEEKDAY(J6),7)-3)),1,1))+1,7))/7)+1)</f>
        <v>2025:45</v>
      </c>
      <c r="K7" s="46" t="str">
        <f t="shared" si="4"/>
        <v>2025:43</v>
      </c>
      <c r="L7" s="46" t="str">
        <f t="shared" ref="L7:M7" si="5">CONCATENATE(YEAR(L6),":",INT((L6-(DATE(YEAR(L6+(MOD(8-WEEKDAY(L6),7)-3)),1,1))-3+MOD(WEEKDAY(DATE(YEAR(L6+(MOD(8-WEEKDAY(L6),7)-3)),1,1))+1,7))/7)+1)</f>
        <v>2025:43</v>
      </c>
      <c r="M7" s="46" t="str">
        <f t="shared" si="5"/>
        <v>2025:39</v>
      </c>
      <c r="N7" s="46" t="str">
        <f t="shared" ref="N7:O7" si="6">CONCATENATE(YEAR(N6),":",INT((N6-(DATE(YEAR(N6+(MOD(8-WEEKDAY(N6),7)-3)),1,1))-3+MOD(WEEKDAY(DATE(YEAR(N6+(MOD(8-WEEKDAY(N6),7)-3)),1,1))+1,7))/7)+1)</f>
        <v>2025:39</v>
      </c>
      <c r="O7" s="46" t="str">
        <f t="shared" si="6"/>
        <v>2025:38</v>
      </c>
      <c r="P7" s="46" t="str">
        <f t="shared" ref="P7:Q7" si="7">CONCATENATE(YEAR(P6),":",INT((P6-(DATE(YEAR(P6+(MOD(8-WEEKDAY(P6),7)-3)),1,1))-3+MOD(WEEKDAY(DATE(YEAR(P6+(MOD(8-WEEKDAY(P6),7)-3)),1,1))+1,7))/7)+1)</f>
        <v>2025:38</v>
      </c>
      <c r="Q7" s="46" t="str">
        <f t="shared" si="7"/>
        <v>2025:38</v>
      </c>
      <c r="R7" s="46" t="str">
        <f t="shared" ref="R7:S7" si="8">CONCATENATE(YEAR(R6),":",INT((R6-(DATE(YEAR(R6+(MOD(8-WEEKDAY(R6),7)-3)),1,1))-3+MOD(WEEKDAY(DATE(YEAR(R6+(MOD(8-WEEKDAY(R6),7)-3)),1,1))+1,7))/7)+1)</f>
        <v>2025:37</v>
      </c>
      <c r="S7" s="46" t="str">
        <f t="shared" si="8"/>
        <v>2025:37</v>
      </c>
      <c r="T7" s="46" t="str">
        <f t="shared" ref="T7:U7" si="9">CONCATENATE(YEAR(T6),":",INT((T6-(DATE(YEAR(T6+(MOD(8-WEEKDAY(T6),7)-3)),1,1))-3+MOD(WEEKDAY(DATE(YEAR(T6+(MOD(8-WEEKDAY(T6),7)-3)),1,1))+1,7))/7)+1)</f>
        <v>2025:36</v>
      </c>
      <c r="U7" s="46" t="str">
        <f t="shared" si="9"/>
        <v>2025:36</v>
      </c>
      <c r="V7" s="46" t="str">
        <f t="shared" ref="V7:W7" si="10">CONCATENATE(YEAR(V6),":",INT((V6-(DATE(YEAR(V6+(MOD(8-WEEKDAY(V6),7)-3)),1,1))-3+MOD(WEEKDAY(DATE(YEAR(V6+(MOD(8-WEEKDAY(V6),7)-3)),1,1))+1,7))/7)+1)</f>
        <v>2025:35</v>
      </c>
      <c r="W7" s="46" t="str">
        <f t="shared" si="10"/>
        <v>2025:35</v>
      </c>
      <c r="X7" s="46" t="str">
        <f t="shared" ref="X7:Y7" si="11">CONCATENATE(YEAR(X6),":",INT((X6-(DATE(YEAR(X6+(MOD(8-WEEKDAY(X6),7)-3)),1,1))-3+MOD(WEEKDAY(DATE(YEAR(X6+(MOD(8-WEEKDAY(X6),7)-3)),1,1))+1,7))/7)+1)</f>
        <v>2025:26</v>
      </c>
      <c r="Y7" s="46" t="str">
        <f t="shared" si="11"/>
        <v>2025:25</v>
      </c>
      <c r="Z7" s="46" t="str">
        <f t="shared" ref="Z7:AA7" si="12">CONCATENATE(YEAR(Z6),":",INT((Z6-(DATE(YEAR(Z6+(MOD(8-WEEKDAY(Z6),7)-3)),1,1))-3+MOD(WEEKDAY(DATE(YEAR(Z6+(MOD(8-WEEKDAY(Z6),7)-3)),1,1))+1,7))/7)+1)</f>
        <v>2025:25</v>
      </c>
      <c r="AA7" s="46" t="str">
        <f t="shared" si="12"/>
        <v>2025:25</v>
      </c>
      <c r="AB7" s="46" t="str">
        <f t="shared" ref="AB7:AC7" si="13">CONCATENATE(YEAR(AB6),":",INT((AB6-(DATE(YEAR(AB6+(MOD(8-WEEKDAY(AB6),7)-3)),1,1))-3+MOD(WEEKDAY(DATE(YEAR(AB6+(MOD(8-WEEKDAY(AB6),7)-3)),1,1))+1,7))/7)+1)</f>
        <v>2025:25</v>
      </c>
      <c r="AC7" s="46" t="str">
        <f t="shared" si="13"/>
        <v>2025:24</v>
      </c>
      <c r="AD7" s="46" t="str">
        <f t="shared" ref="AD7:AF7" si="14">CONCATENATE(YEAR(AD6),":",INT((AD6-(DATE(YEAR(AD6+(MOD(8-WEEKDAY(AD6),7)-3)),1,1))-3+MOD(WEEKDAY(DATE(YEAR(AD6+(MOD(8-WEEKDAY(AD6),7)-3)),1,1))+1,7))/7)+1)</f>
        <v>2025:24</v>
      </c>
      <c r="AE7" s="46" t="str">
        <f t="shared" ref="AE7" si="15">CONCATENATE(YEAR(AE6),":",INT((AE6-(DATE(YEAR(AE6+(MOD(8-WEEKDAY(AE6),7)-3)),1,1))-3+MOD(WEEKDAY(DATE(YEAR(AE6+(MOD(8-WEEKDAY(AE6),7)-3)),1,1))+1,7))/7)+1)</f>
        <v>2025:23</v>
      </c>
      <c r="AF7" s="46" t="str">
        <f t="shared" si="14"/>
        <v>2025:23</v>
      </c>
      <c r="AG7" s="46" t="str">
        <f t="shared" ref="AG7:AH7" si="16">CONCATENATE(YEAR(AG6),":",INT((AG6-(DATE(YEAR(AG6+(MOD(8-WEEKDAY(AG6),7)-3)),1,1))-3+MOD(WEEKDAY(DATE(YEAR(AG6+(MOD(8-WEEKDAY(AG6),7)-3)),1,1))+1,7))/7)+1)</f>
        <v>2025:23</v>
      </c>
      <c r="AH7" s="46" t="str">
        <f t="shared" si="16"/>
        <v>2025:21</v>
      </c>
      <c r="AI7" s="46" t="str">
        <f t="shared" ref="AI7:AJ7" si="17">CONCATENATE(YEAR(AI6),":",INT((AI6-(DATE(YEAR(AI6+(MOD(8-WEEKDAY(AI6),7)-3)),1,1))-3+MOD(WEEKDAY(DATE(YEAR(AI6+(MOD(8-WEEKDAY(AI6),7)-3)),1,1))+1,7))/7)+1)</f>
        <v>2025:21</v>
      </c>
      <c r="AJ7" s="46" t="str">
        <f t="shared" si="17"/>
        <v>2025:21</v>
      </c>
      <c r="AK7" s="46" t="str">
        <f t="shared" ref="AK7:AL7" si="18">CONCATENATE(YEAR(AK6),":",INT((AK6-(DATE(YEAR(AK6+(MOD(8-WEEKDAY(AK6),7)-3)),1,1))-3+MOD(WEEKDAY(DATE(YEAR(AK6+(MOD(8-WEEKDAY(AK6),7)-3)),1,1))+1,7))/7)+1)</f>
        <v>2025:21</v>
      </c>
      <c r="AL7" s="46" t="str">
        <f t="shared" si="18"/>
        <v>2025:21</v>
      </c>
      <c r="AM7" s="46" t="str">
        <f t="shared" ref="AM7:AN7" si="19">CONCATENATE(YEAR(AM6),":",INT((AM6-(DATE(YEAR(AM6+(MOD(8-WEEKDAY(AM6),7)-3)),1,1))-3+MOD(WEEKDAY(DATE(YEAR(AM6+(MOD(8-WEEKDAY(AM6),7)-3)),1,1))+1,7))/7)+1)</f>
        <v>2025:20</v>
      </c>
      <c r="AN7" s="46" t="str">
        <f t="shared" si="19"/>
        <v>2025:20</v>
      </c>
      <c r="AO7" s="46" t="str">
        <f t="shared" ref="AO7:AP7" si="20">CONCATENATE(YEAR(AO6),":",INT((AO6-(DATE(YEAR(AO6+(MOD(8-WEEKDAY(AO6),7)-3)),1,1))-3+MOD(WEEKDAY(DATE(YEAR(AO6+(MOD(8-WEEKDAY(AO6),7)-3)),1,1))+1,7))/7)+1)</f>
        <v>2025:19</v>
      </c>
      <c r="AP7" s="46" t="str">
        <f t="shared" si="20"/>
        <v>2025:19</v>
      </c>
      <c r="AQ7" s="46" t="str">
        <f t="shared" ref="AQ7:AR7" si="21">CONCATENATE(YEAR(AQ6),":",INT((AQ6-(DATE(YEAR(AQ6+(MOD(8-WEEKDAY(AQ6),7)-3)),1,1))-3+MOD(WEEKDAY(DATE(YEAR(AQ6+(MOD(8-WEEKDAY(AQ6),7)-3)),1,1))+1,7))/7)+1)</f>
        <v>2025:16</v>
      </c>
      <c r="AR7" s="46" t="str">
        <f t="shared" si="21"/>
        <v>2025:13</v>
      </c>
      <c r="AS7" s="46" t="str">
        <f t="shared" ref="AS7:AT7" si="22">CONCATENATE(YEAR(AS6),":",INT((AS6-(DATE(YEAR(AS6+(MOD(8-WEEKDAY(AS6),7)-3)),1,1))-3+MOD(WEEKDAY(DATE(YEAR(AS6+(MOD(8-WEEKDAY(AS6),7)-3)),1,1))+1,7))/7)+1)</f>
        <v>2025:13</v>
      </c>
      <c r="AT7" s="46" t="str">
        <f t="shared" si="22"/>
        <v>2025:12</v>
      </c>
      <c r="AU7" s="46" t="str">
        <f t="shared" ref="AU7:AV7" si="23">CONCATENATE(YEAR(AU6),":",INT((AU6-(DATE(YEAR(AU6+(MOD(8-WEEKDAY(AU6),7)-3)),1,1))-3+MOD(WEEKDAY(DATE(YEAR(AU6+(MOD(8-WEEKDAY(AU6),7)-3)),1,1))+1,7))/7)+1)</f>
        <v>2025:12</v>
      </c>
      <c r="AV7" s="46" t="str">
        <f t="shared" si="23"/>
        <v>2025:12</v>
      </c>
      <c r="AW7" s="46" t="str">
        <f t="shared" ref="AW7:AY7" si="24">CONCATENATE(YEAR(AW6),":",INT((AW6-(DATE(YEAR(AW6+(MOD(8-WEEKDAY(AW6),7)-3)),1,1))-3+MOD(WEEKDAY(DATE(YEAR(AW6+(MOD(8-WEEKDAY(AW6),7)-3)),1,1))+1,7))/7)+1)</f>
        <v>2025:10</v>
      </c>
      <c r="AX7" s="46" t="str">
        <f t="shared" si="24"/>
        <v>2025:9</v>
      </c>
      <c r="AY7" s="46" t="str">
        <f t="shared" si="24"/>
        <v>2025:5</v>
      </c>
      <c r="AZ7" s="46" t="str">
        <f t="shared" ref="AZ7:BA7" si="25">CONCATENATE(YEAR(AZ6),":",INT((AZ6-(DATE(YEAR(AZ6+(MOD(8-WEEKDAY(AZ6),7)-3)),1,1))-3+MOD(WEEKDAY(DATE(YEAR(AZ6+(MOD(8-WEEKDAY(AZ6),7)-3)),1,1))+1,7))/7)+1)</f>
        <v>2025:5</v>
      </c>
      <c r="BA7" s="46" t="str">
        <f t="shared" si="25"/>
        <v>2025:4</v>
      </c>
      <c r="BB7" s="46" t="str">
        <f t="shared" ref="BB7:BC7" si="26">CONCATENATE(YEAR(BB6),":",INT((BB6-(DATE(YEAR(BB6+(MOD(8-WEEKDAY(BB6),7)-3)),1,1))-3+MOD(WEEKDAY(DATE(YEAR(BB6+(MOD(8-WEEKDAY(BB6),7)-3)),1,1))+1,7))/7)+1)</f>
        <v>2025:4</v>
      </c>
      <c r="BC7" s="46" t="str">
        <f t="shared" si="26"/>
        <v>2024:51</v>
      </c>
      <c r="BD7" s="46" t="str">
        <f t="shared" ref="BD7:BE7" si="27">CONCATENATE(YEAR(BD6),":",INT((BD6-(DATE(YEAR(BD6+(MOD(8-WEEKDAY(BD6),7)-3)),1,1))-3+MOD(WEEKDAY(DATE(YEAR(BD6+(MOD(8-WEEKDAY(BD6),7)-3)),1,1))+1,7))/7)+1)</f>
        <v>2024:51</v>
      </c>
      <c r="BE7" s="46" t="str">
        <f t="shared" si="27"/>
        <v>2024:51</v>
      </c>
      <c r="BF7" s="46" t="str">
        <f t="shared" ref="BF7:BG7" si="28">CONCATENATE(YEAR(BF6),":",INT((BF6-(DATE(YEAR(BF6+(MOD(8-WEEKDAY(BF6),7)-3)),1,1))-3+MOD(WEEKDAY(DATE(YEAR(BF6+(MOD(8-WEEKDAY(BF6),7)-3)),1,1))+1,7))/7)+1)</f>
        <v>2024:51</v>
      </c>
      <c r="BG7" s="46" t="str">
        <f t="shared" si="28"/>
        <v>2024:50</v>
      </c>
      <c r="BH7" s="46" t="str">
        <f t="shared" ref="BH7:BI7" si="29">CONCATENATE(YEAR(BH6),":",INT((BH6-(DATE(YEAR(BH6+(MOD(8-WEEKDAY(BH6),7)-3)),1,1))-3+MOD(WEEKDAY(DATE(YEAR(BH6+(MOD(8-WEEKDAY(BH6),7)-3)),1,1))+1,7))/7)+1)</f>
        <v>2024:50</v>
      </c>
      <c r="BI7" s="46" t="str">
        <f t="shared" si="29"/>
        <v>2024:50</v>
      </c>
      <c r="BJ7" s="46" t="str">
        <f t="shared" ref="BJ7:BK7" si="30">CONCATENATE(YEAR(BJ6),":",INT((BJ6-(DATE(YEAR(BJ6+(MOD(8-WEEKDAY(BJ6),7)-3)),1,1))-3+MOD(WEEKDAY(DATE(YEAR(BJ6+(MOD(8-WEEKDAY(BJ6),7)-3)),1,1))+1,7))/7)+1)</f>
        <v>2024:49</v>
      </c>
      <c r="BK7" s="46" t="str">
        <f t="shared" si="30"/>
        <v>2024:49</v>
      </c>
      <c r="BL7" s="46" t="str">
        <f t="shared" ref="BL7:BN7" si="31">CONCATENATE(YEAR(BL6),":",INT((BL6-(DATE(YEAR(BL6+(MOD(8-WEEKDAY(BL6),7)-3)),1,1))-3+MOD(WEEKDAY(DATE(YEAR(BL6+(MOD(8-WEEKDAY(BL6),7)-3)),1,1))+1,7))/7)+1)</f>
        <v>2024:48</v>
      </c>
      <c r="BM7" s="46" t="str">
        <f t="shared" si="31"/>
        <v>2024:47</v>
      </c>
      <c r="BN7" s="46" t="str">
        <f t="shared" si="31"/>
        <v>2024:46</v>
      </c>
      <c r="BO7" s="46" t="str">
        <f t="shared" ref="BO7:BP7" si="32">CONCATENATE(YEAR(BO6),":",INT((BO6-(DATE(YEAR(BO6+(MOD(8-WEEKDAY(BO6),7)-3)),1,1))-3+MOD(WEEKDAY(DATE(YEAR(BO6+(MOD(8-WEEKDAY(BO6),7)-3)),1,1))+1,7))/7)+1)</f>
        <v>2024:46</v>
      </c>
      <c r="BP7" s="46" t="str">
        <f t="shared" si="32"/>
        <v>2024:46</v>
      </c>
      <c r="BQ7" s="46" t="str">
        <f t="shared" ref="BQ7:BS7" si="33">CONCATENATE(YEAR(BQ6),":",INT((BQ6-(DATE(YEAR(BQ6+(MOD(8-WEEKDAY(BQ6),7)-3)),1,1))-3+MOD(WEEKDAY(DATE(YEAR(BQ6+(MOD(8-WEEKDAY(BQ6),7)-3)),1,1))+1,7))/7)+1)</f>
        <v>2024:46</v>
      </c>
      <c r="BR7" s="46" t="str">
        <f t="shared" ref="BR7" si="34">CONCATENATE(YEAR(BR6),":",INT((BR6-(DATE(YEAR(BR6+(MOD(8-WEEKDAY(BR6),7)-3)),1,1))-3+MOD(WEEKDAY(DATE(YEAR(BR6+(MOD(8-WEEKDAY(BR6),7)-3)),1,1))+1,7))/7)+1)</f>
        <v>2024:45</v>
      </c>
      <c r="BS7" s="46" t="str">
        <f t="shared" si="33"/>
        <v>2024:42</v>
      </c>
      <c r="BT7" s="46" t="str">
        <f t="shared" ref="BT7:BU7" si="35">CONCATENATE(YEAR(BT6),":",INT((BT6-(DATE(YEAR(BT6+(MOD(8-WEEKDAY(BT6),7)-3)),1,1))-3+MOD(WEEKDAY(DATE(YEAR(BT6+(MOD(8-WEEKDAY(BT6),7)-3)),1,1))+1,7))/7)+1)</f>
        <v>2024:39</v>
      </c>
      <c r="BU7" s="46" t="str">
        <f t="shared" si="35"/>
        <v>2024:39</v>
      </c>
      <c r="BV7" s="46" t="str">
        <f t="shared" ref="BV7:BW7" si="36">CONCATENATE(YEAR(BV6),":",INT((BV6-(DATE(YEAR(BV6+(MOD(8-WEEKDAY(BV6),7)-3)),1,1))-3+MOD(WEEKDAY(DATE(YEAR(BV6+(MOD(8-WEEKDAY(BV6),7)-3)),1,1))+1,7))/7)+1)</f>
        <v>2024:39</v>
      </c>
      <c r="BW7" s="46" t="str">
        <f t="shared" si="36"/>
        <v>2024:38</v>
      </c>
      <c r="BX7" s="46" t="str">
        <f t="shared" ref="BX7:BY7" si="37">CONCATENATE(YEAR(BX6),":",INT((BX6-(DATE(YEAR(BX6+(MOD(8-WEEKDAY(BX6),7)-3)),1,1))-3+MOD(WEEKDAY(DATE(YEAR(BX6+(MOD(8-WEEKDAY(BX6),7)-3)),1,1))+1,7))/7)+1)</f>
        <v>2024:38</v>
      </c>
      <c r="BY7" s="46" t="str">
        <f t="shared" si="37"/>
        <v>2024:38</v>
      </c>
      <c r="BZ7" s="46" t="str">
        <f t="shared" ref="BZ7:CA7" si="38">CONCATENATE(YEAR(BZ6),":",INT((BZ6-(DATE(YEAR(BZ6+(MOD(8-WEEKDAY(BZ6),7)-3)),1,1))-3+MOD(WEEKDAY(DATE(YEAR(BZ6+(MOD(8-WEEKDAY(BZ6),7)-3)),1,1))+1,7))/7)+1)</f>
        <v>2024:37</v>
      </c>
      <c r="CA7" s="46" t="str">
        <f t="shared" si="38"/>
        <v>2024:36</v>
      </c>
      <c r="CB7" s="46" t="str">
        <f t="shared" ref="CB7:CC7" si="39">CONCATENATE(YEAR(CB6),":",INT((CB6-(DATE(YEAR(CB6+(MOD(8-WEEKDAY(CB6),7)-3)),1,1))-3+MOD(WEEKDAY(DATE(YEAR(CB6+(MOD(8-WEEKDAY(CB6),7)-3)),1,1))+1,7))/7)+1)</f>
        <v>2024:36</v>
      </c>
      <c r="CC7" s="46" t="str">
        <f t="shared" si="39"/>
        <v>2024:35</v>
      </c>
      <c r="CD7" s="46" t="str">
        <f t="shared" ref="CD7:CE7" si="40">CONCATENATE(YEAR(CD6),":",INT((CD6-(DATE(YEAR(CD6+(MOD(8-WEEKDAY(CD6),7)-3)),1,1))-3+MOD(WEEKDAY(DATE(YEAR(CD6+(MOD(8-WEEKDAY(CD6),7)-3)),1,1))+1,7))/7)+1)</f>
        <v>2024:35</v>
      </c>
      <c r="CE7" s="46" t="str">
        <f t="shared" si="40"/>
        <v>2024:34</v>
      </c>
      <c r="CF7" s="46" t="str">
        <f t="shared" ref="CF7:CG7" si="41">CONCATENATE(YEAR(CF6),":",INT((CF6-(DATE(YEAR(CF6+(MOD(8-WEEKDAY(CF6),7)-3)),1,1))-3+MOD(WEEKDAY(DATE(YEAR(CF6+(MOD(8-WEEKDAY(CF6),7)-3)),1,1))+1,7))/7)+1)</f>
        <v>2024:26</v>
      </c>
      <c r="CG7" s="46" t="str">
        <f t="shared" si="41"/>
        <v>2024:26</v>
      </c>
      <c r="CH7" s="46" t="str">
        <f t="shared" ref="CH7:CI7" si="42">CONCATENATE(YEAR(CH6),":",INT((CH6-(DATE(YEAR(CH6+(MOD(8-WEEKDAY(CH6),7)-3)),1,1))-3+MOD(WEEKDAY(DATE(YEAR(CH6+(MOD(8-WEEKDAY(CH6),7)-3)),1,1))+1,7))/7)+1)</f>
        <v>2024:25</v>
      </c>
      <c r="CI7" s="46" t="str">
        <f t="shared" si="42"/>
        <v>2024:25</v>
      </c>
      <c r="CJ7" s="46" t="str">
        <f t="shared" ref="CJ7:CL7" si="43">CONCATENATE(YEAR(CJ6),":",INT((CJ6-(DATE(YEAR(CJ6+(MOD(8-WEEKDAY(CJ6),7)-3)),1,1))-3+MOD(WEEKDAY(DATE(YEAR(CJ6+(MOD(8-WEEKDAY(CJ6),7)-3)),1,1))+1,7))/7)+1)</f>
        <v>2024:24</v>
      </c>
      <c r="CK7" s="46" t="str">
        <f t="shared" ref="CK7" si="44">CONCATENATE(YEAR(CK6),":",INT((CK6-(DATE(YEAR(CK6+(MOD(8-WEEKDAY(CK6),7)-3)),1,1))-3+MOD(WEEKDAY(DATE(YEAR(CK6+(MOD(8-WEEKDAY(CK6),7)-3)),1,1))+1,7))/7)+1)</f>
        <v>2024:24</v>
      </c>
      <c r="CL7" s="46" t="str">
        <f t="shared" si="43"/>
        <v>2024:24</v>
      </c>
      <c r="CM7" s="46" t="str">
        <f t="shared" ref="CM7:CO7" si="45">CONCATENATE(YEAR(CM6),":",INT((CM6-(DATE(YEAR(CM6+(MOD(8-WEEKDAY(CM6),7)-3)),1,1))-3+MOD(WEEKDAY(DATE(YEAR(CM6+(MOD(8-WEEKDAY(CM6),7)-3)),1,1))+1,7))/7)+1)</f>
        <v>2024:24</v>
      </c>
      <c r="CN7" s="46" t="str">
        <f t="shared" ref="CN7" si="46">CONCATENATE(YEAR(CN6),":",INT((CN6-(DATE(YEAR(CN6+(MOD(8-WEEKDAY(CN6),7)-3)),1,1))-3+MOD(WEEKDAY(DATE(YEAR(CN6+(MOD(8-WEEKDAY(CN6),7)-3)),1,1))+1,7))/7)+1)</f>
        <v>2024:23</v>
      </c>
      <c r="CO7" s="46" t="str">
        <f t="shared" si="45"/>
        <v>2024:23</v>
      </c>
      <c r="CP7" s="46" t="str">
        <f t="shared" ref="CP7:CQ7" si="47">CONCATENATE(YEAR(CP6),":",INT((CP6-(DATE(YEAR(CP6+(MOD(8-WEEKDAY(CP6),7)-3)),1,1))-3+MOD(WEEKDAY(DATE(YEAR(CP6+(MOD(8-WEEKDAY(CP6),7)-3)),1,1))+1,7))/7)+1)</f>
        <v>2024:22</v>
      </c>
      <c r="CQ7" s="46" t="str">
        <f t="shared" si="47"/>
        <v>2024:21</v>
      </c>
      <c r="CR7" s="46" t="str">
        <f t="shared" ref="CR7:CS7" si="48">CONCATENATE(YEAR(CR6),":",INT((CR6-(DATE(YEAR(CR6+(MOD(8-WEEKDAY(CR6),7)-3)),1,1))-3+MOD(WEEKDAY(DATE(YEAR(CR6+(MOD(8-WEEKDAY(CR6),7)-3)),1,1))+1,7))/7)+1)</f>
        <v>2024:21</v>
      </c>
      <c r="CS7" s="46" t="str">
        <f t="shared" si="48"/>
        <v>2024:20</v>
      </c>
      <c r="CT7" s="46" t="str">
        <f t="shared" ref="CT7:CZ7" si="49">CONCATENATE(YEAR(CT6),":",INT((CT6-(DATE(YEAR(CT6+(MOD(8-WEEKDAY(CT6),7)-3)),1,1))-3+MOD(WEEKDAY(DATE(YEAR(CT6+(MOD(8-WEEKDAY(CT6),7)-3)),1,1))+1,7))/7)+1)</f>
        <v>2024:20</v>
      </c>
      <c r="CU7" s="46" t="str">
        <f t="shared" si="49"/>
        <v>2024:18</v>
      </c>
      <c r="CV7" s="46" t="str">
        <f t="shared" si="49"/>
        <v>2024:18</v>
      </c>
      <c r="CW7" s="46" t="str">
        <f t="shared" si="49"/>
        <v>2024:17</v>
      </c>
      <c r="CX7" s="46" t="str">
        <f t="shared" si="49"/>
        <v>2024:16</v>
      </c>
      <c r="CY7" s="46" t="str">
        <f t="shared" si="49"/>
        <v>2024:16</v>
      </c>
      <c r="CZ7" s="46" t="str">
        <f t="shared" si="49"/>
        <v>2024:13</v>
      </c>
      <c r="DA7" s="46" t="str">
        <f t="shared" ref="DA7:FM7" si="50">CONCATENATE(YEAR(DA6),":",INT((DA6-(DATE(YEAR(DA6+(MOD(8-WEEKDAY(DA6),7)-3)),1,1))-3+MOD(WEEKDAY(DATE(YEAR(DA6+(MOD(8-WEEKDAY(DA6),7)-3)),1,1))+1,7))/7)+1)</f>
        <v>2024:13</v>
      </c>
      <c r="DB7" s="46" t="str">
        <f t="shared" si="50"/>
        <v>2024:12</v>
      </c>
      <c r="DC7" s="46" t="str">
        <f t="shared" si="50"/>
        <v>2024:12</v>
      </c>
      <c r="DD7" s="46" t="str">
        <f t="shared" si="50"/>
        <v>2024:10</v>
      </c>
      <c r="DE7" s="46" t="str">
        <f t="shared" si="50"/>
        <v>2024:10</v>
      </c>
      <c r="DF7" s="46" t="str">
        <f t="shared" si="50"/>
        <v>2024:8</v>
      </c>
      <c r="DG7" s="46" t="str">
        <f t="shared" ref="DG7" si="51">CONCATENATE(YEAR(DG6),":",INT((DG6-(DATE(YEAR(DG6+(MOD(8-WEEKDAY(DG6),7)-3)),1,1))-3+MOD(WEEKDAY(DATE(YEAR(DG6+(MOD(8-WEEKDAY(DG6),7)-3)),1,1))+1,7))/7)+1)</f>
        <v>2024:8</v>
      </c>
      <c r="DH7" s="46" t="str">
        <f t="shared" si="50"/>
        <v>2024:4</v>
      </c>
      <c r="DI7" s="46" t="str">
        <f t="shared" si="50"/>
        <v>2024:4</v>
      </c>
      <c r="DJ7" s="46" t="str">
        <f t="shared" si="50"/>
        <v>2024:4</v>
      </c>
      <c r="DK7" s="46" t="str">
        <f t="shared" si="50"/>
        <v>2024:4</v>
      </c>
      <c r="DL7" s="46" t="str">
        <f t="shared" si="50"/>
        <v>2023:51</v>
      </c>
      <c r="DM7" s="46" t="str">
        <f t="shared" si="50"/>
        <v>2023:51</v>
      </c>
      <c r="DN7" s="46" t="str">
        <f t="shared" si="50"/>
        <v>2023:51</v>
      </c>
      <c r="DO7" s="46" t="str">
        <f t="shared" si="50"/>
        <v>2023:50</v>
      </c>
      <c r="DP7" s="46" t="str">
        <f t="shared" si="50"/>
        <v>2023:50</v>
      </c>
      <c r="DQ7" s="46" t="str">
        <f t="shared" si="50"/>
        <v>2023:49</v>
      </c>
      <c r="DR7" s="46" t="str">
        <f t="shared" si="50"/>
        <v>2023:49</v>
      </c>
      <c r="DS7" s="46" t="str">
        <f t="shared" si="50"/>
        <v>2023:48</v>
      </c>
      <c r="DT7" s="46" t="str">
        <f t="shared" si="50"/>
        <v>2023:47</v>
      </c>
      <c r="DU7" s="46" t="str">
        <f t="shared" si="50"/>
        <v>2023:46</v>
      </c>
      <c r="DV7" s="46" t="str">
        <f t="shared" si="50"/>
        <v>2023:46</v>
      </c>
      <c r="DW7" s="46" t="str">
        <f t="shared" si="50"/>
        <v>2023:46</v>
      </c>
      <c r="DX7" s="46" t="str">
        <f t="shared" si="50"/>
        <v>2023:46</v>
      </c>
      <c r="DY7" s="46" t="str">
        <f t="shared" si="50"/>
        <v>2023:46</v>
      </c>
      <c r="DZ7" s="46" t="str">
        <f t="shared" si="50"/>
        <v>2023:45</v>
      </c>
      <c r="EA7" s="46" t="str">
        <f t="shared" si="50"/>
        <v>2023:43</v>
      </c>
      <c r="EB7" s="46" t="str">
        <f t="shared" si="50"/>
        <v>2023:42</v>
      </c>
      <c r="EC7" s="46" t="str">
        <f t="shared" si="50"/>
        <v>2023:39</v>
      </c>
      <c r="ED7" s="46" t="str">
        <f t="shared" si="50"/>
        <v>2023:38</v>
      </c>
      <c r="EE7" s="46" t="str">
        <f t="shared" si="50"/>
        <v>2023:38</v>
      </c>
      <c r="EF7" s="46" t="str">
        <f t="shared" si="50"/>
        <v>2023:38</v>
      </c>
      <c r="EG7" s="46" t="str">
        <f t="shared" si="50"/>
        <v>2023:38</v>
      </c>
      <c r="EH7" s="46" t="str">
        <f t="shared" si="50"/>
        <v>2023:37</v>
      </c>
      <c r="EI7" s="46" t="str">
        <f t="shared" si="50"/>
        <v>2023:36</v>
      </c>
      <c r="EJ7" s="46" t="str">
        <f t="shared" si="50"/>
        <v>2023:36</v>
      </c>
      <c r="EK7" s="46" t="str">
        <f t="shared" si="50"/>
        <v>2023:36</v>
      </c>
      <c r="EL7" s="46" t="str">
        <f t="shared" si="50"/>
        <v>2023:35</v>
      </c>
      <c r="EM7" s="46" t="str">
        <f t="shared" si="50"/>
        <v>2023:34</v>
      </c>
      <c r="EN7" s="46" t="str">
        <f t="shared" si="50"/>
        <v>2023:34</v>
      </c>
      <c r="EO7" s="46" t="str">
        <f t="shared" si="50"/>
        <v>2023:26</v>
      </c>
      <c r="EP7" s="46" t="str">
        <f t="shared" si="50"/>
        <v>2023:26</v>
      </c>
      <c r="EQ7" s="46" t="str">
        <f t="shared" si="50"/>
        <v>2023:25</v>
      </c>
      <c r="ER7" s="46" t="str">
        <f t="shared" si="50"/>
        <v>2023:25</v>
      </c>
      <c r="ES7" s="46" t="str">
        <f t="shared" si="50"/>
        <v>2023:25</v>
      </c>
      <c r="ET7" s="46" t="str">
        <f t="shared" si="50"/>
        <v>2023:24</v>
      </c>
      <c r="EU7" s="46" t="str">
        <f t="shared" si="50"/>
        <v>2023:24</v>
      </c>
      <c r="EV7" s="46" t="str">
        <f t="shared" si="50"/>
        <v>2023:24</v>
      </c>
      <c r="EW7" s="46" t="str">
        <f t="shared" si="50"/>
        <v>2023:23</v>
      </c>
      <c r="EX7" s="46" t="str">
        <f t="shared" si="50"/>
        <v>2023:21</v>
      </c>
      <c r="EY7" s="46" t="str">
        <f t="shared" si="50"/>
        <v>2023:21</v>
      </c>
      <c r="EZ7" s="46" t="str">
        <f t="shared" si="50"/>
        <v>2023:20</v>
      </c>
      <c r="FA7" s="46" t="str">
        <f t="shared" si="50"/>
        <v>2023:20</v>
      </c>
      <c r="FB7" s="46" t="str">
        <f t="shared" si="50"/>
        <v>2023:20</v>
      </c>
      <c r="FC7" s="46" t="str">
        <f t="shared" si="50"/>
        <v>2023:19</v>
      </c>
      <c r="FD7" s="46" t="str">
        <f t="shared" si="50"/>
        <v>2023:19</v>
      </c>
      <c r="FE7" s="46" t="str">
        <f t="shared" si="50"/>
        <v>2023:18</v>
      </c>
      <c r="FF7" s="46" t="str">
        <f t="shared" si="50"/>
        <v>2023:17</v>
      </c>
      <c r="FG7" s="46" t="str">
        <f t="shared" si="50"/>
        <v>2023:17</v>
      </c>
      <c r="FH7" s="46" t="str">
        <f t="shared" si="50"/>
        <v>2023:16</v>
      </c>
      <c r="FI7" s="46" t="str">
        <f t="shared" si="50"/>
        <v>2023:14</v>
      </c>
      <c r="FJ7" s="46" t="str">
        <f t="shared" si="50"/>
        <v>2023:13</v>
      </c>
      <c r="FK7" s="46" t="str">
        <f t="shared" si="50"/>
        <v>2023:12</v>
      </c>
      <c r="FL7" s="46" t="str">
        <f t="shared" si="50"/>
        <v>2023:10</v>
      </c>
      <c r="FM7" s="46" t="str">
        <f t="shared" si="50"/>
        <v>2023:8</v>
      </c>
      <c r="FN7" s="46" t="str">
        <f t="shared" ref="FN7:HY7" si="52">CONCATENATE(YEAR(FN6),":",INT((FN6-(DATE(YEAR(FN6+(MOD(8-WEEKDAY(FN6),7)-3)),1,1))-3+MOD(WEEKDAY(DATE(YEAR(FN6+(MOD(8-WEEKDAY(FN6),7)-3)),1,1))+1,7))/7)+1)</f>
        <v>2023:6</v>
      </c>
      <c r="FO7" s="46" t="str">
        <f t="shared" si="52"/>
        <v>2023:6</v>
      </c>
      <c r="FP7" s="46" t="str">
        <f t="shared" si="52"/>
        <v>2023:4</v>
      </c>
      <c r="FQ7" s="46" t="str">
        <f t="shared" si="52"/>
        <v>2023:4</v>
      </c>
      <c r="FR7" s="46" t="str">
        <f t="shared" si="52"/>
        <v>2023:4</v>
      </c>
      <c r="FS7" s="46" t="str">
        <f t="shared" si="52"/>
        <v>2023:4</v>
      </c>
      <c r="FT7" s="46" t="str">
        <f t="shared" si="52"/>
        <v>2023:1</v>
      </c>
      <c r="FU7" s="46" t="str">
        <f t="shared" si="52"/>
        <v>2022:51</v>
      </c>
      <c r="FV7" s="46" t="str">
        <f t="shared" si="52"/>
        <v>2022:51</v>
      </c>
      <c r="FW7" s="46" t="str">
        <f t="shared" si="52"/>
        <v>2022:51</v>
      </c>
      <c r="FX7" s="46" t="str">
        <f t="shared" si="52"/>
        <v>2022:50</v>
      </c>
      <c r="FY7" s="46" t="str">
        <f t="shared" si="52"/>
        <v>2022:50</v>
      </c>
      <c r="FZ7" s="46" t="str">
        <f t="shared" si="52"/>
        <v>2022:50</v>
      </c>
      <c r="GA7" s="46" t="str">
        <f t="shared" si="52"/>
        <v>2022:49</v>
      </c>
      <c r="GB7" s="46" t="str">
        <f t="shared" si="52"/>
        <v>2022:47</v>
      </c>
      <c r="GC7" s="46" t="str">
        <f t="shared" si="52"/>
        <v>2022:47</v>
      </c>
      <c r="GD7" s="46" t="str">
        <f t="shared" si="52"/>
        <v>2022:47</v>
      </c>
      <c r="GE7" s="46" t="str">
        <f t="shared" si="52"/>
        <v>2022:46</v>
      </c>
      <c r="GF7" s="46" t="str">
        <f t="shared" si="52"/>
        <v>2022:45</v>
      </c>
      <c r="GG7" s="46" t="str">
        <f t="shared" si="52"/>
        <v>2022:45</v>
      </c>
      <c r="GH7" s="46" t="str">
        <f t="shared" si="52"/>
        <v>2022:45</v>
      </c>
      <c r="GI7" s="46" t="str">
        <f t="shared" si="52"/>
        <v>2022:45</v>
      </c>
      <c r="GJ7" s="46" t="str">
        <f t="shared" si="52"/>
        <v>2022:43</v>
      </c>
      <c r="GK7" s="46" t="str">
        <f t="shared" si="52"/>
        <v>2022:43</v>
      </c>
      <c r="GL7" s="46" t="str">
        <f t="shared" si="52"/>
        <v>2022:40</v>
      </c>
      <c r="GM7" s="46" t="str">
        <f t="shared" si="52"/>
        <v>2022:39</v>
      </c>
      <c r="GN7" s="46" t="str">
        <f t="shared" si="52"/>
        <v>2022:38</v>
      </c>
      <c r="GO7" s="46" t="str">
        <f t="shared" si="52"/>
        <v>2022:38</v>
      </c>
      <c r="GP7" s="46" t="str">
        <f t="shared" si="52"/>
        <v>2022:38</v>
      </c>
      <c r="GQ7" s="46" t="str">
        <f t="shared" si="52"/>
        <v>2022:36</v>
      </c>
      <c r="GR7" s="46" t="str">
        <f t="shared" si="52"/>
        <v>2022:36</v>
      </c>
      <c r="GS7" s="46" t="str">
        <f t="shared" si="52"/>
        <v>2022:35</v>
      </c>
      <c r="GT7" s="46" t="str">
        <f t="shared" si="52"/>
        <v>2022:34</v>
      </c>
      <c r="GU7" s="46" t="str">
        <f t="shared" si="52"/>
        <v>2022:33</v>
      </c>
      <c r="GV7" s="46" t="str">
        <f t="shared" si="52"/>
        <v>2022:26</v>
      </c>
      <c r="GW7" s="46" t="str">
        <f t="shared" si="52"/>
        <v>2022:25</v>
      </c>
      <c r="GX7" s="46" t="str">
        <f t="shared" si="52"/>
        <v>2022:25</v>
      </c>
      <c r="GY7" s="46" t="str">
        <f t="shared" si="52"/>
        <v>2022:25</v>
      </c>
      <c r="GZ7" s="46" t="str">
        <f t="shared" si="52"/>
        <v>2022:25</v>
      </c>
      <c r="HA7" s="46" t="str">
        <f t="shared" si="52"/>
        <v>2022:24</v>
      </c>
      <c r="HB7" s="46" t="str">
        <f t="shared" si="52"/>
        <v>2022:24</v>
      </c>
      <c r="HC7" s="46" t="str">
        <f t="shared" si="52"/>
        <v>2022:24</v>
      </c>
      <c r="HD7" s="46" t="str">
        <f t="shared" si="52"/>
        <v>2022:23</v>
      </c>
      <c r="HE7" s="46" t="str">
        <f t="shared" si="52"/>
        <v>2022:21</v>
      </c>
      <c r="HF7" s="46" t="str">
        <f t="shared" si="52"/>
        <v>2022:20</v>
      </c>
      <c r="HG7" s="46" t="str">
        <f t="shared" si="52"/>
        <v>2022:20</v>
      </c>
      <c r="HH7" s="46" t="str">
        <f t="shared" si="52"/>
        <v>2022:20</v>
      </c>
      <c r="HI7" s="46" t="str">
        <f t="shared" si="52"/>
        <v>2022:20</v>
      </c>
      <c r="HJ7" s="46" t="str">
        <f t="shared" si="52"/>
        <v>2022:19</v>
      </c>
      <c r="HK7" s="46" t="str">
        <f t="shared" si="52"/>
        <v>2022:19</v>
      </c>
      <c r="HL7" s="46" t="str">
        <f t="shared" si="52"/>
        <v>2022:19</v>
      </c>
      <c r="HM7" s="46" t="str">
        <f t="shared" si="52"/>
        <v>2022:17</v>
      </c>
      <c r="HN7" s="46" t="str">
        <f t="shared" si="52"/>
        <v>2022:16</v>
      </c>
      <c r="HO7" s="46" t="str">
        <f t="shared" si="52"/>
        <v>2022:14</v>
      </c>
      <c r="HP7" s="46" t="str">
        <f t="shared" si="52"/>
        <v>2022:14</v>
      </c>
      <c r="HQ7" s="46" t="str">
        <f t="shared" si="52"/>
        <v>2022:14</v>
      </c>
      <c r="HR7" s="46" t="str">
        <f t="shared" si="52"/>
        <v>2022:13</v>
      </c>
      <c r="HS7" s="46" t="str">
        <f t="shared" si="52"/>
        <v>2022:13</v>
      </c>
      <c r="HT7" s="46" t="str">
        <f t="shared" si="52"/>
        <v>2022:12</v>
      </c>
      <c r="HU7" s="46" t="str">
        <f t="shared" si="52"/>
        <v>2022:10</v>
      </c>
      <c r="HV7" s="46" t="str">
        <f t="shared" si="52"/>
        <v>2022:8</v>
      </c>
      <c r="HW7" s="46" t="str">
        <f t="shared" si="52"/>
        <v>2022:6</v>
      </c>
      <c r="HX7" s="46" t="str">
        <f t="shared" si="52"/>
        <v>2022:4</v>
      </c>
      <c r="HY7" s="46" t="str">
        <f t="shared" si="52"/>
        <v>2022:4</v>
      </c>
      <c r="HZ7" s="46" t="str">
        <f t="shared" ref="HZ7:KK7" si="53">CONCATENATE(YEAR(HZ6),":",INT((HZ6-(DATE(YEAR(HZ6+(MOD(8-WEEKDAY(HZ6),7)-3)),1,1))-3+MOD(WEEKDAY(DATE(YEAR(HZ6+(MOD(8-WEEKDAY(HZ6),7)-3)),1,1))+1,7))/7)+1)</f>
        <v>2022:4</v>
      </c>
      <c r="IA7" s="46" t="str">
        <f t="shared" si="53"/>
        <v>2022:3</v>
      </c>
      <c r="IB7" s="46" t="str">
        <f t="shared" si="53"/>
        <v>2022:1</v>
      </c>
      <c r="IC7" s="46" t="str">
        <f t="shared" si="53"/>
        <v>2022:51</v>
      </c>
      <c r="ID7" s="46" t="str">
        <f t="shared" si="53"/>
        <v>2021:50</v>
      </c>
      <c r="IE7" s="46" t="str">
        <f t="shared" si="53"/>
        <v>2021:50</v>
      </c>
      <c r="IF7" s="46" t="str">
        <f t="shared" si="53"/>
        <v>2021:50</v>
      </c>
      <c r="IG7" s="46" t="str">
        <f t="shared" si="53"/>
        <v>2021:49</v>
      </c>
      <c r="IH7" s="46" t="str">
        <f t="shared" si="53"/>
        <v>2021:48</v>
      </c>
      <c r="II7" s="46" t="str">
        <f t="shared" si="53"/>
        <v>2021:47</v>
      </c>
      <c r="IJ7" s="46" t="str">
        <f t="shared" si="53"/>
        <v>2021:46</v>
      </c>
      <c r="IK7" s="46" t="str">
        <f t="shared" si="53"/>
        <v>2021:46</v>
      </c>
      <c r="IL7" s="46" t="str">
        <f t="shared" si="53"/>
        <v>2021:46</v>
      </c>
      <c r="IM7" s="46" t="str">
        <f t="shared" si="53"/>
        <v>2021:46</v>
      </c>
      <c r="IN7" s="46" t="str">
        <f t="shared" si="53"/>
        <v>2021:45</v>
      </c>
      <c r="IO7" s="46" t="str">
        <f t="shared" si="53"/>
        <v>2021:45</v>
      </c>
      <c r="IP7" s="46" t="str">
        <f t="shared" si="53"/>
        <v>2021:43</v>
      </c>
      <c r="IQ7" s="46" t="str">
        <f t="shared" si="53"/>
        <v>2021:43</v>
      </c>
      <c r="IR7" s="46" t="str">
        <f t="shared" si="53"/>
        <v>2021:42</v>
      </c>
      <c r="IS7" s="46" t="str">
        <f t="shared" si="53"/>
        <v>2021:40</v>
      </c>
      <c r="IT7" s="46" t="str">
        <f t="shared" si="53"/>
        <v>2021:39</v>
      </c>
      <c r="IU7" s="46" t="str">
        <f t="shared" si="53"/>
        <v>2021:38</v>
      </c>
      <c r="IV7" s="46" t="str">
        <f t="shared" si="53"/>
        <v>2021:38</v>
      </c>
      <c r="IW7" s="46" t="str">
        <f t="shared" si="53"/>
        <v>2021:36</v>
      </c>
      <c r="IX7" s="46" t="str">
        <f t="shared" si="53"/>
        <v>2021:36</v>
      </c>
      <c r="IY7" s="46" t="str">
        <f t="shared" si="53"/>
        <v>2021:35</v>
      </c>
      <c r="IZ7" s="46" t="str">
        <f t="shared" si="53"/>
        <v>2021:35</v>
      </c>
      <c r="JA7" s="46" t="str">
        <f t="shared" si="53"/>
        <v>2021:34</v>
      </c>
      <c r="JB7" s="46" t="str">
        <f t="shared" si="53"/>
        <v>2021:34</v>
      </c>
      <c r="JC7" s="46" t="str">
        <f t="shared" si="53"/>
        <v>2021:26</v>
      </c>
      <c r="JD7" s="46" t="str">
        <f t="shared" si="53"/>
        <v>2021:25</v>
      </c>
      <c r="JE7" s="46" t="str">
        <f t="shared" si="53"/>
        <v>2021:25</v>
      </c>
      <c r="JF7" s="46" t="str">
        <f t="shared" si="53"/>
        <v>2021:25</v>
      </c>
      <c r="JG7" s="46" t="str">
        <f t="shared" si="53"/>
        <v>2021:25</v>
      </c>
      <c r="JH7" s="46" t="str">
        <f t="shared" si="53"/>
        <v>2021:24</v>
      </c>
      <c r="JI7" s="46" t="str">
        <f t="shared" si="53"/>
        <v>2021:24</v>
      </c>
      <c r="JJ7" s="46" t="str">
        <f t="shared" si="53"/>
        <v>2021:23</v>
      </c>
      <c r="JK7" s="46" t="str">
        <f t="shared" si="53"/>
        <v>2021:22</v>
      </c>
      <c r="JL7" s="46" t="str">
        <f t="shared" si="53"/>
        <v>2021:21</v>
      </c>
      <c r="JM7" s="46" t="str">
        <f t="shared" si="53"/>
        <v>2021:20</v>
      </c>
      <c r="JN7" s="46" t="str">
        <f t="shared" si="53"/>
        <v>2021:19</v>
      </c>
      <c r="JO7" s="46" t="str">
        <f t="shared" si="53"/>
        <v>2021:19</v>
      </c>
      <c r="JP7" s="46" t="str">
        <f t="shared" si="53"/>
        <v>2021:18</v>
      </c>
      <c r="JQ7" s="46" t="str">
        <f t="shared" si="53"/>
        <v>2021:18</v>
      </c>
      <c r="JR7" s="46" t="str">
        <f t="shared" si="53"/>
        <v>2021:17</v>
      </c>
      <c r="JS7" s="46" t="str">
        <f t="shared" si="53"/>
        <v>2021:17</v>
      </c>
      <c r="JT7" s="46" t="str">
        <f t="shared" si="53"/>
        <v>2021:17</v>
      </c>
      <c r="JU7" s="46" t="str">
        <f t="shared" si="53"/>
        <v>2021:16</v>
      </c>
      <c r="JV7" s="46" t="str">
        <f t="shared" si="53"/>
        <v>2021:15</v>
      </c>
      <c r="JW7" s="46" t="str">
        <f t="shared" si="53"/>
        <v>2021:14</v>
      </c>
      <c r="JX7" s="46" t="str">
        <f t="shared" si="53"/>
        <v>2021:13</v>
      </c>
      <c r="JY7" s="46" t="str">
        <f t="shared" si="53"/>
        <v>2021:12</v>
      </c>
      <c r="JZ7" s="46" t="str">
        <f t="shared" si="53"/>
        <v>2021:10</v>
      </c>
      <c r="KA7" s="46" t="str">
        <f t="shared" si="53"/>
        <v>2021:8</v>
      </c>
      <c r="KB7" s="46" t="str">
        <f t="shared" si="53"/>
        <v>2021:6</v>
      </c>
      <c r="KC7" s="46" t="str">
        <f t="shared" si="53"/>
        <v>2021:4</v>
      </c>
      <c r="KD7" s="46" t="str">
        <f t="shared" si="53"/>
        <v>2021:4</v>
      </c>
      <c r="KE7" s="46" t="str">
        <f t="shared" si="53"/>
        <v>2021:3</v>
      </c>
      <c r="KF7" s="46" t="str">
        <f t="shared" si="53"/>
        <v>2021:3</v>
      </c>
      <c r="KG7" s="46" t="str">
        <f t="shared" si="53"/>
        <v>2021:1</v>
      </c>
      <c r="KH7" s="46" t="str">
        <f t="shared" si="53"/>
        <v>2020:51</v>
      </c>
      <c r="KI7" s="46" t="str">
        <f t="shared" si="53"/>
        <v>2020:51</v>
      </c>
      <c r="KJ7" s="46" t="str">
        <f t="shared" si="53"/>
        <v>2020:51</v>
      </c>
      <c r="KK7" s="46" t="str">
        <f t="shared" si="53"/>
        <v>2020:51</v>
      </c>
      <c r="KL7" s="46" t="str">
        <f t="shared" ref="KL7:MW7" si="54">CONCATENATE(YEAR(KL6),":",INT((KL6-(DATE(YEAR(KL6+(MOD(8-WEEKDAY(KL6),7)-3)),1,1))-3+MOD(WEEKDAY(DATE(YEAR(KL6+(MOD(8-WEEKDAY(KL6),7)-3)),1,1))+1,7))/7)+1)</f>
        <v>2020:50</v>
      </c>
      <c r="KM7" s="46" t="str">
        <f t="shared" si="54"/>
        <v>2020:50</v>
      </c>
      <c r="KN7" s="46" t="str">
        <f t="shared" si="54"/>
        <v>2020:49</v>
      </c>
      <c r="KO7" s="46" t="str">
        <f t="shared" si="54"/>
        <v>2020:49</v>
      </c>
      <c r="KP7" s="46" t="str">
        <f t="shared" si="54"/>
        <v>2020:49</v>
      </c>
      <c r="KQ7" s="46" t="str">
        <f t="shared" si="54"/>
        <v>2020:48</v>
      </c>
      <c r="KR7" s="46" t="str">
        <f t="shared" si="54"/>
        <v>2020:47</v>
      </c>
      <c r="KS7" s="46" t="str">
        <f t="shared" si="54"/>
        <v>2020:47</v>
      </c>
      <c r="KT7" s="46" t="str">
        <f t="shared" si="54"/>
        <v>2020:46</v>
      </c>
      <c r="KU7" s="46" t="str">
        <f t="shared" si="54"/>
        <v>2020:45</v>
      </c>
      <c r="KV7" s="46" t="str">
        <f t="shared" si="54"/>
        <v>2020:45</v>
      </c>
      <c r="KW7" s="46" t="str">
        <f t="shared" si="54"/>
        <v>2020:43</v>
      </c>
      <c r="KX7" s="46" t="str">
        <f t="shared" si="54"/>
        <v>2020:43</v>
      </c>
      <c r="KY7" s="46" t="str">
        <f t="shared" si="54"/>
        <v>2020:41</v>
      </c>
      <c r="KZ7" s="46" t="str">
        <f t="shared" si="54"/>
        <v>2020:41</v>
      </c>
      <c r="LA7" s="46" t="str">
        <f t="shared" si="54"/>
        <v>2020:40</v>
      </c>
      <c r="LB7" s="46" t="str">
        <f t="shared" si="54"/>
        <v>2020:39</v>
      </c>
      <c r="LC7" s="46" t="str">
        <f t="shared" si="54"/>
        <v>2020:39</v>
      </c>
      <c r="LD7" s="46" t="str">
        <f t="shared" si="54"/>
        <v>2020:38</v>
      </c>
      <c r="LE7" s="46" t="str">
        <f t="shared" si="54"/>
        <v>2020:38</v>
      </c>
      <c r="LF7" s="46" t="str">
        <f t="shared" si="54"/>
        <v>2020:38</v>
      </c>
      <c r="LG7" s="46" t="str">
        <f t="shared" si="54"/>
        <v>2020:37</v>
      </c>
      <c r="LH7" s="46" t="str">
        <f t="shared" si="54"/>
        <v>2020:36</v>
      </c>
      <c r="LI7" s="46" t="str">
        <f t="shared" si="54"/>
        <v>2020:35</v>
      </c>
      <c r="LJ7" s="46" t="str">
        <f t="shared" si="54"/>
        <v>2020:35</v>
      </c>
      <c r="LK7" s="46" t="str">
        <f t="shared" si="54"/>
        <v>2020:35</v>
      </c>
      <c r="LL7" s="46" t="str">
        <f t="shared" si="54"/>
        <v>2020:35</v>
      </c>
      <c r="LM7" s="46" t="str">
        <f t="shared" si="54"/>
        <v>2020:33</v>
      </c>
      <c r="LN7" s="46" t="str">
        <f t="shared" si="54"/>
        <v>2020:28</v>
      </c>
      <c r="LO7" s="46" t="str">
        <f t="shared" si="54"/>
        <v>2020:27</v>
      </c>
      <c r="LP7" s="46" t="str">
        <f t="shared" si="54"/>
        <v>2020:25</v>
      </c>
      <c r="LQ7" s="46" t="str">
        <f t="shared" si="54"/>
        <v>2020:25</v>
      </c>
      <c r="LR7" s="46" t="str">
        <f t="shared" si="54"/>
        <v>2020:25</v>
      </c>
      <c r="LS7" s="46" t="str">
        <f t="shared" si="54"/>
        <v>2020:25</v>
      </c>
      <c r="LT7" s="46" t="str">
        <f t="shared" si="54"/>
        <v>2020:25</v>
      </c>
      <c r="LU7" s="46" t="str">
        <f t="shared" si="54"/>
        <v>2020:24</v>
      </c>
      <c r="LV7" s="46" t="str">
        <f t="shared" si="54"/>
        <v>2020:24</v>
      </c>
      <c r="LW7" s="46" t="str">
        <f t="shared" si="54"/>
        <v>2020:24</v>
      </c>
      <c r="LX7" s="46" t="str">
        <f t="shared" si="54"/>
        <v>2020:23</v>
      </c>
      <c r="LY7" s="46" t="str">
        <f t="shared" si="54"/>
        <v>2020:22</v>
      </c>
      <c r="LZ7" s="46" t="str">
        <f t="shared" si="54"/>
        <v>2020:21</v>
      </c>
      <c r="MA7" s="46" t="str">
        <f t="shared" si="54"/>
        <v>2020:20</v>
      </c>
      <c r="MB7" s="46" t="str">
        <f t="shared" si="54"/>
        <v>2020:20</v>
      </c>
      <c r="MC7" s="46" t="str">
        <f t="shared" si="54"/>
        <v>2020:20</v>
      </c>
      <c r="MD7" s="46" t="str">
        <f t="shared" si="54"/>
        <v>2020:20</v>
      </c>
      <c r="ME7" s="46" t="str">
        <f t="shared" si="54"/>
        <v>2020:19</v>
      </c>
      <c r="MF7" s="46" t="str">
        <f t="shared" si="54"/>
        <v>2020:19</v>
      </c>
      <c r="MG7" s="46" t="str">
        <f t="shared" si="54"/>
        <v>2020:18</v>
      </c>
      <c r="MH7" s="46" t="str">
        <f t="shared" si="54"/>
        <v>2020:18</v>
      </c>
      <c r="MI7" s="46" t="str">
        <f t="shared" si="54"/>
        <v>2020:18</v>
      </c>
      <c r="MJ7" s="46" t="str">
        <f t="shared" si="54"/>
        <v>2020:16</v>
      </c>
      <c r="MK7" s="46" t="str">
        <f t="shared" si="54"/>
        <v>2020:14</v>
      </c>
      <c r="ML7" s="46" t="str">
        <f t="shared" si="54"/>
        <v>2020:14</v>
      </c>
      <c r="MM7" s="46" t="str">
        <f t="shared" si="54"/>
        <v>2020:13</v>
      </c>
      <c r="MN7" s="46" t="str">
        <f t="shared" si="54"/>
        <v>2020:13</v>
      </c>
      <c r="MO7" s="46" t="str">
        <f t="shared" si="54"/>
        <v>2020:13</v>
      </c>
      <c r="MP7" s="46" t="str">
        <f t="shared" si="54"/>
        <v>2020:12</v>
      </c>
      <c r="MQ7" s="46" t="str">
        <f t="shared" si="54"/>
        <v>2020:11</v>
      </c>
      <c r="MR7" s="46" t="str">
        <f t="shared" si="54"/>
        <v>2020:8</v>
      </c>
      <c r="MS7" s="46" t="str">
        <f t="shared" si="54"/>
        <v>2020:7</v>
      </c>
      <c r="MT7" s="46" t="str">
        <f t="shared" si="54"/>
        <v>2020:5</v>
      </c>
      <c r="MU7" s="46" t="str">
        <f t="shared" si="54"/>
        <v>2020:4</v>
      </c>
      <c r="MV7" s="46" t="str">
        <f t="shared" si="54"/>
        <v>2020:4</v>
      </c>
      <c r="MW7" s="46" t="str">
        <f t="shared" si="54"/>
        <v>2020:4</v>
      </c>
      <c r="MX7" s="46" t="str">
        <f t="shared" ref="MX7:PI7" si="55">CONCATENATE(YEAR(MX6),":",INT((MX6-(DATE(YEAR(MX6+(MOD(8-WEEKDAY(MX6),7)-3)),1,1))-3+MOD(WEEKDAY(DATE(YEAR(MX6+(MOD(8-WEEKDAY(MX6),7)-3)),1,1))+1,7))/7)+1)</f>
        <v>2020:3</v>
      </c>
      <c r="MY7" s="46" t="str">
        <f t="shared" si="55"/>
        <v>2020:1</v>
      </c>
      <c r="MZ7" s="46" t="str">
        <f t="shared" si="55"/>
        <v>2019:51</v>
      </c>
      <c r="NA7" s="46" t="str">
        <f t="shared" si="55"/>
        <v>2019:51</v>
      </c>
      <c r="NB7" s="46" t="str">
        <f t="shared" si="55"/>
        <v>2019:50</v>
      </c>
      <c r="NC7" s="46" t="str">
        <f t="shared" si="55"/>
        <v>2019:50</v>
      </c>
      <c r="ND7" s="46" t="str">
        <f t="shared" si="55"/>
        <v>2019:47</v>
      </c>
      <c r="NE7" s="46" t="str">
        <f t="shared" si="55"/>
        <v>2019:47</v>
      </c>
      <c r="NF7" s="46" t="str">
        <f t="shared" si="55"/>
        <v>2019:47</v>
      </c>
      <c r="NG7" s="46" t="str">
        <f t="shared" si="55"/>
        <v>2019:46</v>
      </c>
      <c r="NH7" s="46" t="str">
        <f t="shared" si="55"/>
        <v>2019:46</v>
      </c>
      <c r="NI7" s="46" t="str">
        <f t="shared" si="55"/>
        <v>2019:46</v>
      </c>
      <c r="NJ7" s="46" t="str">
        <f t="shared" si="55"/>
        <v>2019:45</v>
      </c>
      <c r="NK7" s="46" t="str">
        <f t="shared" si="55"/>
        <v>2019:45</v>
      </c>
      <c r="NL7" s="46" t="str">
        <f t="shared" si="55"/>
        <v>2019:43</v>
      </c>
      <c r="NM7" s="46" t="str">
        <f t="shared" si="55"/>
        <v>2019:43</v>
      </c>
      <c r="NN7" s="46" t="str">
        <f t="shared" si="55"/>
        <v>2019:42</v>
      </c>
      <c r="NO7" s="46" t="str">
        <f t="shared" si="55"/>
        <v>2019:41</v>
      </c>
      <c r="NP7" s="46" t="str">
        <f t="shared" si="55"/>
        <v>2019:41</v>
      </c>
      <c r="NQ7" s="46" t="str">
        <f t="shared" si="55"/>
        <v>2019:40</v>
      </c>
      <c r="NR7" s="46" t="str">
        <f t="shared" si="55"/>
        <v>2019:39</v>
      </c>
      <c r="NS7" s="46" t="str">
        <f t="shared" si="55"/>
        <v>2019:38</v>
      </c>
      <c r="NT7" s="46" t="str">
        <f t="shared" si="55"/>
        <v>2019:36</v>
      </c>
      <c r="NU7" s="46" t="str">
        <f t="shared" si="55"/>
        <v>2019:36</v>
      </c>
      <c r="NV7" s="46" t="str">
        <f t="shared" si="55"/>
        <v>2019:36</v>
      </c>
      <c r="NW7" s="46" t="str">
        <f t="shared" si="55"/>
        <v>2019:35</v>
      </c>
      <c r="NX7" s="46" t="str">
        <f t="shared" si="55"/>
        <v>2019:35</v>
      </c>
      <c r="NY7" s="46" t="str">
        <f t="shared" si="55"/>
        <v>2019:34</v>
      </c>
      <c r="NZ7" s="46" t="str">
        <f t="shared" si="55"/>
        <v>2019:34</v>
      </c>
      <c r="OA7" s="46" t="str">
        <f t="shared" si="55"/>
        <v>2019:27</v>
      </c>
      <c r="OB7" s="46" t="str">
        <f t="shared" si="55"/>
        <v>2019:25</v>
      </c>
      <c r="OC7" s="46" t="str">
        <f t="shared" si="55"/>
        <v>2019:25</v>
      </c>
      <c r="OD7" s="46" t="str">
        <f t="shared" si="55"/>
        <v>2019:25</v>
      </c>
      <c r="OE7" s="46" t="str">
        <f t="shared" si="55"/>
        <v>2019:25</v>
      </c>
      <c r="OF7" s="46" t="str">
        <f t="shared" si="55"/>
        <v>2019:24</v>
      </c>
      <c r="OG7" s="46" t="str">
        <f t="shared" si="55"/>
        <v>2019:24</v>
      </c>
      <c r="OH7" s="46" t="str">
        <f t="shared" si="55"/>
        <v>2019:21</v>
      </c>
      <c r="OI7" s="46" t="str">
        <f t="shared" si="55"/>
        <v>2019:21</v>
      </c>
      <c r="OJ7" s="46" t="str">
        <f t="shared" si="55"/>
        <v>2019:20</v>
      </c>
      <c r="OK7" s="46" t="str">
        <f t="shared" si="55"/>
        <v>2019:20</v>
      </c>
      <c r="OL7" s="46" t="str">
        <f t="shared" si="55"/>
        <v>2019:19</v>
      </c>
      <c r="OM7" s="46" t="str">
        <f t="shared" si="55"/>
        <v>2019:19</v>
      </c>
      <c r="ON7" s="46" t="str">
        <f t="shared" si="55"/>
        <v>2019:19</v>
      </c>
      <c r="OO7" s="46" t="str">
        <f t="shared" si="55"/>
        <v>2019:17</v>
      </c>
      <c r="OP7" s="46" t="str">
        <f t="shared" si="55"/>
        <v>2019:15</v>
      </c>
      <c r="OQ7" s="46" t="str">
        <f t="shared" si="55"/>
        <v>2019:15</v>
      </c>
      <c r="OR7" s="46" t="str">
        <f t="shared" si="55"/>
        <v>2019:15</v>
      </c>
      <c r="OS7" s="46" t="str">
        <f t="shared" si="55"/>
        <v>2019:15</v>
      </c>
      <c r="OT7" s="46" t="str">
        <f t="shared" si="55"/>
        <v>2019:13</v>
      </c>
      <c r="OU7" s="46" t="str">
        <f t="shared" si="55"/>
        <v>2019:13</v>
      </c>
      <c r="OV7" s="46" t="str">
        <f t="shared" si="55"/>
        <v>2019:11</v>
      </c>
      <c r="OW7" s="46" t="str">
        <f t="shared" si="55"/>
        <v>2019:11</v>
      </c>
      <c r="OX7" s="46" t="str">
        <f t="shared" si="55"/>
        <v>2019:8</v>
      </c>
      <c r="OY7" s="46" t="str">
        <f t="shared" si="55"/>
        <v>2019:7</v>
      </c>
      <c r="OZ7" s="46" t="str">
        <f t="shared" si="55"/>
        <v>2019:5</v>
      </c>
      <c r="PA7" s="46" t="str">
        <f t="shared" si="55"/>
        <v>2019:5</v>
      </c>
      <c r="PB7" s="46" t="str">
        <f t="shared" si="55"/>
        <v>2019:5</v>
      </c>
      <c r="PC7" s="46" t="str">
        <f t="shared" si="55"/>
        <v>2019:4</v>
      </c>
      <c r="PD7" s="46" t="str">
        <f t="shared" si="55"/>
        <v>2019:4</v>
      </c>
      <c r="PE7" s="46" t="str">
        <f t="shared" si="55"/>
        <v>2019:1</v>
      </c>
      <c r="PF7" s="46" t="str">
        <f t="shared" si="55"/>
        <v>2018:51</v>
      </c>
      <c r="PG7" s="46" t="str">
        <f t="shared" si="55"/>
        <v>2018:51</v>
      </c>
      <c r="PH7" s="46" t="str">
        <f t="shared" si="55"/>
        <v>2018:51</v>
      </c>
      <c r="PI7" s="46" t="str">
        <f t="shared" si="55"/>
        <v>2018:50</v>
      </c>
      <c r="PJ7" s="46" t="str">
        <f t="shared" ref="PJ7:RU7" si="56">CONCATENATE(YEAR(PJ6),":",INT((PJ6-(DATE(YEAR(PJ6+(MOD(8-WEEKDAY(PJ6),7)-3)),1,1))-3+MOD(WEEKDAY(DATE(YEAR(PJ6+(MOD(8-WEEKDAY(PJ6),7)-3)),1,1))+1,7))/7)+1)</f>
        <v>2018:50</v>
      </c>
      <c r="PK7" s="46" t="str">
        <f t="shared" si="56"/>
        <v>2018:48</v>
      </c>
      <c r="PL7" s="46" t="str">
        <f t="shared" si="56"/>
        <v>2018:47</v>
      </c>
      <c r="PM7" s="46" t="str">
        <f t="shared" si="56"/>
        <v>2018:46</v>
      </c>
      <c r="PN7" s="46" t="str">
        <f t="shared" si="56"/>
        <v>2018:46</v>
      </c>
      <c r="PO7" s="46" t="str">
        <f t="shared" si="56"/>
        <v>2018:46</v>
      </c>
      <c r="PP7" s="46" t="str">
        <f t="shared" si="56"/>
        <v>2018:45</v>
      </c>
      <c r="PQ7" s="46" t="str">
        <f t="shared" si="56"/>
        <v>2018:45</v>
      </c>
      <c r="PR7" s="46" t="str">
        <f t="shared" si="56"/>
        <v>2018:45</v>
      </c>
      <c r="PS7" s="46" t="str">
        <f t="shared" si="56"/>
        <v>2018:45</v>
      </c>
      <c r="PT7" s="46" t="str">
        <f t="shared" si="56"/>
        <v>2018:43</v>
      </c>
      <c r="PU7" s="46" t="str">
        <f t="shared" si="56"/>
        <v>2018:43</v>
      </c>
      <c r="PV7" s="46" t="str">
        <f t="shared" si="56"/>
        <v>2018:41</v>
      </c>
      <c r="PW7" s="46" t="str">
        <f t="shared" si="56"/>
        <v>2018:40</v>
      </c>
      <c r="PX7" s="46" t="str">
        <f t="shared" si="56"/>
        <v>2018:39</v>
      </c>
      <c r="PY7" s="46" t="str">
        <f t="shared" si="56"/>
        <v>2018:36</v>
      </c>
      <c r="PZ7" s="46" t="str">
        <f t="shared" si="56"/>
        <v>2018:36</v>
      </c>
      <c r="QA7" s="46" t="str">
        <f t="shared" si="56"/>
        <v>2018:35</v>
      </c>
      <c r="QB7" s="46" t="str">
        <f t="shared" si="56"/>
        <v>2018:35</v>
      </c>
      <c r="QC7" s="46" t="str">
        <f t="shared" si="56"/>
        <v>2018:35</v>
      </c>
      <c r="QD7" s="46" t="str">
        <f t="shared" si="56"/>
        <v>2018:34</v>
      </c>
      <c r="QE7" s="46" t="str">
        <f t="shared" si="56"/>
        <v>2018:33</v>
      </c>
      <c r="QF7" s="46" t="str">
        <f t="shared" si="56"/>
        <v>2018:27</v>
      </c>
      <c r="QG7" s="46" t="str">
        <f t="shared" si="56"/>
        <v>2018:25</v>
      </c>
      <c r="QH7" s="46" t="str">
        <f t="shared" si="56"/>
        <v>2018:25</v>
      </c>
      <c r="QI7" s="46" t="str">
        <f t="shared" si="56"/>
        <v>2018:25</v>
      </c>
      <c r="QJ7" s="46" t="str">
        <f t="shared" si="56"/>
        <v>2018:25</v>
      </c>
      <c r="QK7" s="46" t="str">
        <f t="shared" si="56"/>
        <v>2018:24</v>
      </c>
      <c r="QL7" s="46" t="str">
        <f t="shared" si="56"/>
        <v>2018:24</v>
      </c>
      <c r="QM7" s="46" t="str">
        <f t="shared" si="56"/>
        <v>2018:24</v>
      </c>
      <c r="QN7" s="46" t="str">
        <f t="shared" si="56"/>
        <v>2018:22</v>
      </c>
      <c r="QO7" s="46" t="str">
        <f t="shared" si="56"/>
        <v>2018:21</v>
      </c>
      <c r="QP7" s="46" t="str">
        <f t="shared" si="56"/>
        <v>2018:20</v>
      </c>
      <c r="QQ7" s="46" t="str">
        <f t="shared" si="56"/>
        <v>2018:20</v>
      </c>
      <c r="QR7" s="46" t="str">
        <f t="shared" si="56"/>
        <v>2018:18</v>
      </c>
      <c r="QS7" s="46" t="str">
        <f t="shared" si="56"/>
        <v>2018:17</v>
      </c>
      <c r="QT7" s="46" t="str">
        <f t="shared" si="56"/>
        <v>2018:17</v>
      </c>
      <c r="QU7" s="46" t="str">
        <f t="shared" si="56"/>
        <v>2018:17</v>
      </c>
      <c r="QV7" s="46" t="str">
        <f t="shared" si="56"/>
        <v>2018:17</v>
      </c>
      <c r="QW7" s="46" t="str">
        <f t="shared" si="56"/>
        <v>2018:16</v>
      </c>
      <c r="QX7" s="46" t="str">
        <f t="shared" si="56"/>
        <v>2018:15</v>
      </c>
      <c r="QY7" s="46" t="str">
        <f t="shared" si="56"/>
        <v>2018:14</v>
      </c>
      <c r="QZ7" s="46" t="str">
        <f t="shared" si="56"/>
        <v>2018:13</v>
      </c>
      <c r="RA7" s="46" t="str">
        <f t="shared" si="56"/>
        <v>2018:13</v>
      </c>
      <c r="RB7" s="46" t="str">
        <f t="shared" si="56"/>
        <v>2018:13</v>
      </c>
      <c r="RC7" s="46" t="str">
        <f t="shared" si="56"/>
        <v>2018:11</v>
      </c>
      <c r="RD7" s="46" t="str">
        <f t="shared" si="56"/>
        <v>2018:8</v>
      </c>
      <c r="RE7" s="46" t="str">
        <f t="shared" si="56"/>
        <v>2018:8</v>
      </c>
      <c r="RF7" s="46" t="str">
        <f t="shared" si="56"/>
        <v>2018:7</v>
      </c>
      <c r="RG7" s="46" t="str">
        <f t="shared" si="56"/>
        <v>2018:7</v>
      </c>
      <c r="RH7" s="46" t="str">
        <f t="shared" si="56"/>
        <v>2018:6</v>
      </c>
      <c r="RI7" s="46" t="str">
        <f t="shared" si="56"/>
        <v>2018:4</v>
      </c>
      <c r="RJ7" s="46" t="str">
        <f t="shared" si="56"/>
        <v>2018:4</v>
      </c>
      <c r="RK7" s="46" t="str">
        <f t="shared" si="56"/>
        <v>2018:3</v>
      </c>
      <c r="RL7" s="46" t="str">
        <f t="shared" si="56"/>
        <v>2018:1</v>
      </c>
      <c r="RM7" s="46" t="str">
        <f t="shared" si="56"/>
        <v>2017:51</v>
      </c>
      <c r="RN7" s="46" t="str">
        <f t="shared" si="56"/>
        <v>2017:51</v>
      </c>
      <c r="RO7" s="46" t="str">
        <f t="shared" si="56"/>
        <v>2017:51</v>
      </c>
      <c r="RP7" s="46" t="str">
        <f t="shared" si="56"/>
        <v>2017:51</v>
      </c>
      <c r="RQ7" s="46" t="str">
        <f t="shared" si="56"/>
        <v>2017:50</v>
      </c>
      <c r="RR7" s="46" t="str">
        <f t="shared" si="56"/>
        <v>2017:50</v>
      </c>
      <c r="RS7" s="46" t="str">
        <f t="shared" si="56"/>
        <v>2017:49</v>
      </c>
      <c r="RT7" s="46" t="str">
        <f t="shared" si="56"/>
        <v>2017:48</v>
      </c>
      <c r="RU7" s="46" t="str">
        <f t="shared" si="56"/>
        <v>2017:47</v>
      </c>
      <c r="RV7" s="46" t="str">
        <f t="shared" ref="RV7:UG7" si="57">CONCATENATE(YEAR(RV6),":",INT((RV6-(DATE(YEAR(RV6+(MOD(8-WEEKDAY(RV6),7)-3)),1,1))-3+MOD(WEEKDAY(DATE(YEAR(RV6+(MOD(8-WEEKDAY(RV6),7)-3)),1,1))+1,7))/7)+1)</f>
        <v>2017:47</v>
      </c>
      <c r="RW7" s="46" t="str">
        <f t="shared" si="57"/>
        <v>2017:46</v>
      </c>
      <c r="RX7" s="46" t="str">
        <f t="shared" si="57"/>
        <v>2017:45</v>
      </c>
      <c r="RY7" s="46" t="str">
        <f t="shared" si="57"/>
        <v>2017:45</v>
      </c>
      <c r="RZ7" s="46" t="str">
        <f t="shared" si="57"/>
        <v>2017:43</v>
      </c>
      <c r="SA7" s="46" t="str">
        <f t="shared" si="57"/>
        <v>2017:43</v>
      </c>
      <c r="SB7" s="46" t="str">
        <f t="shared" si="57"/>
        <v>2017:43</v>
      </c>
      <c r="SC7" s="46" t="str">
        <f t="shared" si="57"/>
        <v>2017:42</v>
      </c>
      <c r="SD7" s="46" t="str">
        <f t="shared" si="57"/>
        <v>2017:41</v>
      </c>
      <c r="SE7" s="46" t="str">
        <f t="shared" si="57"/>
        <v>2017:41</v>
      </c>
      <c r="SF7" s="46" t="str">
        <f t="shared" si="57"/>
        <v>2017:39</v>
      </c>
      <c r="SG7" s="46" t="str">
        <f t="shared" si="57"/>
        <v>2017:38</v>
      </c>
      <c r="SH7" s="46" t="str">
        <f t="shared" si="57"/>
        <v>2017:36</v>
      </c>
      <c r="SI7" s="46" t="str">
        <f t="shared" si="57"/>
        <v>2017:36</v>
      </c>
      <c r="SJ7" s="46" t="str">
        <f t="shared" si="57"/>
        <v>2017:36</v>
      </c>
      <c r="SK7" s="46" t="str">
        <f t="shared" si="57"/>
        <v>2017:35</v>
      </c>
      <c r="SL7" s="46" t="str">
        <f t="shared" si="57"/>
        <v>2017:35</v>
      </c>
      <c r="SM7" s="46" t="str">
        <f t="shared" si="57"/>
        <v>2017:34</v>
      </c>
      <c r="SN7" s="46" t="str">
        <f t="shared" si="57"/>
        <v>2017:27</v>
      </c>
      <c r="SO7" s="46" t="str">
        <f t="shared" si="57"/>
        <v>2017:26</v>
      </c>
      <c r="SP7" s="46" t="str">
        <f t="shared" si="57"/>
        <v>2017:25</v>
      </c>
      <c r="SQ7" s="46" t="str">
        <f t="shared" si="57"/>
        <v>2017:25</v>
      </c>
      <c r="SR7" s="46" t="str">
        <f t="shared" si="57"/>
        <v>2017:25</v>
      </c>
      <c r="SS7" s="46" t="str">
        <f t="shared" si="57"/>
        <v>2017:24</v>
      </c>
      <c r="ST7" s="46" t="str">
        <f t="shared" si="57"/>
        <v>2017:24</v>
      </c>
      <c r="SU7" s="46" t="str">
        <f t="shared" si="57"/>
        <v>2017:24</v>
      </c>
      <c r="SV7" s="46" t="str">
        <f t="shared" si="57"/>
        <v>2017:24</v>
      </c>
      <c r="SW7" s="46" t="str">
        <f t="shared" si="57"/>
        <v>2017:23</v>
      </c>
      <c r="SX7" s="46" t="str">
        <f t="shared" si="57"/>
        <v>2017:19</v>
      </c>
      <c r="SY7" s="46" t="str">
        <f t="shared" si="57"/>
        <v>2017:19</v>
      </c>
      <c r="SZ7" s="46" t="str">
        <f t="shared" si="57"/>
        <v>2017:19</v>
      </c>
      <c r="TA7" s="46" t="str">
        <f t="shared" si="57"/>
        <v>2017:17</v>
      </c>
      <c r="TB7" s="46" t="str">
        <f t="shared" si="57"/>
        <v>2017:17</v>
      </c>
      <c r="TC7" s="46" t="str">
        <f t="shared" si="57"/>
        <v>2017:17</v>
      </c>
      <c r="TD7" s="46" t="str">
        <f t="shared" si="57"/>
        <v>2017:16</v>
      </c>
      <c r="TE7" s="46" t="str">
        <f t="shared" si="57"/>
        <v>2017:14</v>
      </c>
      <c r="TF7" s="46" t="str">
        <f t="shared" si="57"/>
        <v>2017:14</v>
      </c>
      <c r="TG7" s="46" t="str">
        <f t="shared" si="57"/>
        <v>2017:14</v>
      </c>
      <c r="TH7" s="46" t="str">
        <f t="shared" si="57"/>
        <v>2017:13</v>
      </c>
      <c r="TI7" s="46" t="str">
        <f t="shared" si="57"/>
        <v>2017:13</v>
      </c>
      <c r="TJ7" s="46" t="str">
        <f t="shared" si="57"/>
        <v>2017:13</v>
      </c>
      <c r="TK7" s="46" t="str">
        <f t="shared" si="57"/>
        <v>2017:12</v>
      </c>
      <c r="TL7" s="46" t="str">
        <f t="shared" si="57"/>
        <v>2017:8</v>
      </c>
      <c r="TM7" s="46" t="str">
        <f t="shared" si="57"/>
        <v>2017:7</v>
      </c>
      <c r="TN7" s="46" t="str">
        <f t="shared" si="57"/>
        <v>2017:7</v>
      </c>
      <c r="TO7" s="46" t="str">
        <f t="shared" si="57"/>
        <v>2017:7</v>
      </c>
      <c r="TP7" s="46" t="str">
        <f t="shared" si="57"/>
        <v>2017:6</v>
      </c>
      <c r="TQ7" s="46" t="str">
        <f t="shared" si="57"/>
        <v>2017:3</v>
      </c>
      <c r="TR7" s="46" t="str">
        <f t="shared" si="57"/>
        <v>2017:1</v>
      </c>
      <c r="TS7" s="46" t="str">
        <f t="shared" si="57"/>
        <v>2016:51</v>
      </c>
      <c r="TT7" s="46" t="str">
        <f t="shared" si="57"/>
        <v>2016:51</v>
      </c>
      <c r="TU7" s="46" t="str">
        <f t="shared" si="57"/>
        <v>2016:51</v>
      </c>
      <c r="TV7" s="46" t="str">
        <f t="shared" si="57"/>
        <v>2016:51</v>
      </c>
      <c r="TW7" s="46" t="str">
        <f t="shared" si="57"/>
        <v>2016:50</v>
      </c>
      <c r="TX7" s="46" t="str">
        <f t="shared" si="57"/>
        <v>2016:50</v>
      </c>
      <c r="TY7" s="46" t="str">
        <f t="shared" si="57"/>
        <v>2016:50</v>
      </c>
      <c r="TZ7" s="46" t="str">
        <f t="shared" si="57"/>
        <v>2016:49</v>
      </c>
      <c r="UA7" s="46" t="str">
        <f t="shared" si="57"/>
        <v>2016:49</v>
      </c>
      <c r="UB7" s="46" t="str">
        <f t="shared" si="57"/>
        <v>2016:48</v>
      </c>
      <c r="UC7" s="46" t="str">
        <f t="shared" si="57"/>
        <v>2016:47</v>
      </c>
      <c r="UD7" s="46" t="str">
        <f t="shared" si="57"/>
        <v>2016:47</v>
      </c>
      <c r="UE7" s="46" t="str">
        <f t="shared" si="57"/>
        <v>2016:46</v>
      </c>
      <c r="UF7" s="46" t="str">
        <f t="shared" si="57"/>
        <v>2016:46</v>
      </c>
      <c r="UG7" s="46" t="str">
        <f t="shared" si="57"/>
        <v>2016:45</v>
      </c>
      <c r="UH7" s="46" t="str">
        <f t="shared" ref="UH7:WS7" si="58">CONCATENATE(YEAR(UH6),":",INT((UH6-(DATE(YEAR(UH6+(MOD(8-WEEKDAY(UH6),7)-3)),1,1))-3+MOD(WEEKDAY(DATE(YEAR(UH6+(MOD(8-WEEKDAY(UH6),7)-3)),1,1))+1,7))/7)+1)</f>
        <v>2016:43</v>
      </c>
      <c r="UI7" s="46" t="str">
        <f t="shared" si="58"/>
        <v>2016:43</v>
      </c>
      <c r="UJ7" s="46" t="str">
        <f t="shared" si="58"/>
        <v>2016:41</v>
      </c>
      <c r="UK7" s="46" t="str">
        <f t="shared" si="58"/>
        <v>2016:40</v>
      </c>
      <c r="UL7" s="46" t="str">
        <f t="shared" si="58"/>
        <v>2016:40</v>
      </c>
      <c r="UM7" s="46" t="str">
        <f t="shared" si="58"/>
        <v>2016:40</v>
      </c>
      <c r="UN7" s="46" t="str">
        <f t="shared" si="58"/>
        <v>2016:39</v>
      </c>
      <c r="UO7" s="46" t="str">
        <f t="shared" si="58"/>
        <v>2016:38</v>
      </c>
      <c r="UP7" s="46" t="str">
        <f t="shared" si="58"/>
        <v>2016:38</v>
      </c>
      <c r="UQ7" s="46" t="str">
        <f t="shared" si="58"/>
        <v>2016:36</v>
      </c>
      <c r="UR7" s="46" t="str">
        <f t="shared" si="58"/>
        <v>2016:36</v>
      </c>
      <c r="US7" s="46" t="str">
        <f t="shared" si="58"/>
        <v>2016:36</v>
      </c>
      <c r="UT7" s="46" t="str">
        <f t="shared" si="58"/>
        <v>2016:35</v>
      </c>
      <c r="UU7" s="46" t="str">
        <f t="shared" si="58"/>
        <v>2016:35</v>
      </c>
      <c r="UV7" s="46" t="str">
        <f t="shared" si="58"/>
        <v>2016:35</v>
      </c>
      <c r="UW7" s="46" t="str">
        <f t="shared" si="58"/>
        <v>2016:34</v>
      </c>
      <c r="UX7" s="46" t="str">
        <f t="shared" si="58"/>
        <v>2016:27</v>
      </c>
      <c r="UY7" s="46" t="str">
        <f t="shared" si="58"/>
        <v>2016:26</v>
      </c>
      <c r="UZ7" s="46" t="str">
        <f t="shared" si="58"/>
        <v>2016:26</v>
      </c>
      <c r="VA7" s="46" t="str">
        <f t="shared" si="58"/>
        <v>2016:25</v>
      </c>
      <c r="VB7" s="46" t="str">
        <f t="shared" si="58"/>
        <v>2016:25</v>
      </c>
      <c r="VC7" s="46" t="str">
        <f t="shared" si="58"/>
        <v>2016:24</v>
      </c>
      <c r="VD7" s="46" t="str">
        <f t="shared" si="58"/>
        <v>2016:24</v>
      </c>
      <c r="VE7" s="46" t="str">
        <f t="shared" si="58"/>
        <v>2016:24</v>
      </c>
      <c r="VF7" s="46" t="str">
        <f t="shared" si="58"/>
        <v>2016:23</v>
      </c>
      <c r="VG7" s="46" t="str">
        <f t="shared" si="58"/>
        <v>2016:22</v>
      </c>
      <c r="VH7" s="46" t="str">
        <f t="shared" si="58"/>
        <v>2016:20</v>
      </c>
      <c r="VI7" s="46" t="str">
        <f t="shared" si="58"/>
        <v>2016:19</v>
      </c>
      <c r="VJ7" s="46" t="str">
        <f t="shared" si="58"/>
        <v>2016:18</v>
      </c>
      <c r="VK7" s="46" t="str">
        <f t="shared" si="58"/>
        <v>2016:17</v>
      </c>
      <c r="VL7" s="46" t="str">
        <f t="shared" si="58"/>
        <v>2016:17</v>
      </c>
      <c r="VM7" s="46" t="str">
        <f t="shared" si="58"/>
        <v>2016:17</v>
      </c>
      <c r="VN7" s="46" t="str">
        <f t="shared" si="58"/>
        <v>2016:16</v>
      </c>
      <c r="VO7" s="46" t="str">
        <f t="shared" si="58"/>
        <v>2016:16</v>
      </c>
      <c r="VP7" s="46" t="str">
        <f t="shared" si="58"/>
        <v>2016:15</v>
      </c>
      <c r="VQ7" s="46" t="str">
        <f t="shared" si="58"/>
        <v>2016:15</v>
      </c>
      <c r="VR7" s="46" t="str">
        <f t="shared" si="58"/>
        <v>2016:15</v>
      </c>
      <c r="VS7" s="46" t="str">
        <f t="shared" si="58"/>
        <v>2016:14</v>
      </c>
      <c r="VT7" s="46" t="str">
        <f t="shared" si="58"/>
        <v>2016:13</v>
      </c>
      <c r="VU7" s="46" t="str">
        <f t="shared" si="58"/>
        <v>2016:12</v>
      </c>
      <c r="VV7" s="46" t="str">
        <f t="shared" si="58"/>
        <v>2016:11</v>
      </c>
      <c r="VW7" s="46" t="str">
        <f t="shared" si="58"/>
        <v>2016:11</v>
      </c>
      <c r="VX7" s="46" t="str">
        <f t="shared" si="58"/>
        <v>2016:8</v>
      </c>
      <c r="VY7" s="46" t="str">
        <f t="shared" si="58"/>
        <v>2016:8</v>
      </c>
      <c r="VZ7" s="46" t="str">
        <f t="shared" si="58"/>
        <v>2016:6</v>
      </c>
      <c r="WA7" s="46" t="str">
        <f t="shared" si="58"/>
        <v>2016:6</v>
      </c>
      <c r="WB7" s="46" t="str">
        <f t="shared" si="58"/>
        <v>2016:5</v>
      </c>
      <c r="WC7" s="46" t="str">
        <f t="shared" si="58"/>
        <v>2016:4</v>
      </c>
      <c r="WD7" s="46" t="str">
        <f t="shared" si="58"/>
        <v>2016:1</v>
      </c>
      <c r="WE7" s="46" t="str">
        <f t="shared" si="58"/>
        <v>2015:52</v>
      </c>
      <c r="WF7" s="46" t="str">
        <f t="shared" si="58"/>
        <v>2015:52</v>
      </c>
      <c r="WG7" s="46" t="str">
        <f t="shared" si="58"/>
        <v>2015:51</v>
      </c>
      <c r="WH7" s="46" t="str">
        <f t="shared" si="58"/>
        <v>2015:51</v>
      </c>
      <c r="WI7" s="46" t="str">
        <f t="shared" si="58"/>
        <v>2015:50</v>
      </c>
      <c r="WJ7" s="46" t="str">
        <f t="shared" si="58"/>
        <v>2015:50</v>
      </c>
      <c r="WK7" s="46" t="str">
        <f t="shared" si="58"/>
        <v>2015:50</v>
      </c>
      <c r="WL7" s="46" t="str">
        <f t="shared" si="58"/>
        <v>2015:49</v>
      </c>
      <c r="WM7" s="46" t="str">
        <f t="shared" si="58"/>
        <v>2015:48</v>
      </c>
      <c r="WN7" s="46" t="str">
        <f t="shared" si="58"/>
        <v>2015:48</v>
      </c>
      <c r="WO7" s="46" t="str">
        <f t="shared" si="58"/>
        <v>2015:46</v>
      </c>
      <c r="WP7" s="46" t="str">
        <f t="shared" si="58"/>
        <v>2015:46</v>
      </c>
      <c r="WQ7" s="46" t="str">
        <f t="shared" si="58"/>
        <v>2015:46</v>
      </c>
      <c r="WR7" s="46" t="str">
        <f t="shared" si="58"/>
        <v>2015:45</v>
      </c>
      <c r="WS7" s="46" t="str">
        <f t="shared" si="58"/>
        <v>2015:45</v>
      </c>
      <c r="WT7" s="46" t="str">
        <f t="shared" ref="WT7:ZE7" si="59">CONCATENATE(YEAR(WT6),":",INT((WT6-(DATE(YEAR(WT6+(MOD(8-WEEKDAY(WT6),7)-3)),1,1))-3+MOD(WEEKDAY(DATE(YEAR(WT6+(MOD(8-WEEKDAY(WT6),7)-3)),1,1))+1,7))/7)+1)</f>
        <v>2015:44</v>
      </c>
      <c r="WU7" s="46" t="str">
        <f t="shared" si="59"/>
        <v>2015:43</v>
      </c>
      <c r="WV7" s="46" t="str">
        <f t="shared" si="59"/>
        <v>2015:41</v>
      </c>
      <c r="WW7" s="46" t="str">
        <f t="shared" si="59"/>
        <v>2015:41</v>
      </c>
      <c r="WX7" s="46" t="str">
        <f t="shared" si="59"/>
        <v>2015:41</v>
      </c>
      <c r="WY7" s="46" t="str">
        <f t="shared" si="59"/>
        <v>2015:39</v>
      </c>
      <c r="WZ7" s="46" t="str">
        <f t="shared" si="59"/>
        <v>2015:39</v>
      </c>
      <c r="XA7" s="46" t="str">
        <f t="shared" si="59"/>
        <v>2015:39</v>
      </c>
      <c r="XB7" s="46" t="str">
        <f t="shared" si="59"/>
        <v>2015:36</v>
      </c>
      <c r="XC7" s="46" t="str">
        <f t="shared" si="59"/>
        <v>2015:36</v>
      </c>
      <c r="XD7" s="46" t="str">
        <f t="shared" si="59"/>
        <v>2015:36</v>
      </c>
      <c r="XE7" s="46" t="str">
        <f t="shared" si="59"/>
        <v>2015:35</v>
      </c>
      <c r="XF7" s="46" t="str">
        <f t="shared" si="59"/>
        <v>2015:35</v>
      </c>
      <c r="XG7" s="46" t="str">
        <f t="shared" si="59"/>
        <v>2015:35</v>
      </c>
      <c r="XH7" s="46" t="str">
        <f t="shared" si="59"/>
        <v>2015:35</v>
      </c>
      <c r="XI7" s="46" t="str">
        <f t="shared" si="59"/>
        <v>2015:34</v>
      </c>
      <c r="XJ7" s="46" t="str">
        <f t="shared" si="59"/>
        <v>2015:34</v>
      </c>
      <c r="XK7" s="46" t="str">
        <f t="shared" si="59"/>
        <v>2015:27</v>
      </c>
      <c r="XL7" s="46" t="str">
        <f t="shared" si="59"/>
        <v>2015:27</v>
      </c>
      <c r="XM7" s="46" t="str">
        <f t="shared" si="59"/>
        <v>2015:26</v>
      </c>
      <c r="XN7" s="46" t="str">
        <f t="shared" si="59"/>
        <v>2015:25</v>
      </c>
      <c r="XO7" s="46" t="str">
        <f t="shared" si="59"/>
        <v>2015:25</v>
      </c>
      <c r="XP7" s="46" t="str">
        <f t="shared" si="59"/>
        <v>2015:24</v>
      </c>
      <c r="XQ7" s="46" t="str">
        <f t="shared" si="59"/>
        <v>2015:24</v>
      </c>
      <c r="XR7" s="46" t="str">
        <f t="shared" si="59"/>
        <v>2015:24</v>
      </c>
      <c r="XS7" s="46" t="str">
        <f t="shared" si="59"/>
        <v>2015:23</v>
      </c>
      <c r="XT7" s="46" t="str">
        <f t="shared" si="59"/>
        <v>2015:19</v>
      </c>
      <c r="XU7" s="46" t="str">
        <f t="shared" si="59"/>
        <v>2015:19</v>
      </c>
      <c r="XV7" s="46" t="str">
        <f t="shared" si="59"/>
        <v>2015:18</v>
      </c>
      <c r="XW7" s="46" t="str">
        <f t="shared" si="59"/>
        <v>2015:18</v>
      </c>
      <c r="XX7" s="46" t="str">
        <f t="shared" si="59"/>
        <v>2015:17</v>
      </c>
      <c r="XY7" s="46" t="str">
        <f t="shared" si="59"/>
        <v>2015:17</v>
      </c>
      <c r="XZ7" s="46" t="str">
        <f t="shared" si="59"/>
        <v>2015:17</v>
      </c>
      <c r="YA7" s="46" t="str">
        <f t="shared" si="59"/>
        <v>2015:17</v>
      </c>
      <c r="YB7" s="46" t="str">
        <f t="shared" si="59"/>
        <v>2015:17</v>
      </c>
      <c r="YC7" s="46" t="str">
        <f t="shared" si="59"/>
        <v>2015:16</v>
      </c>
      <c r="YD7" s="46" t="str">
        <f t="shared" si="59"/>
        <v>2015:16</v>
      </c>
      <c r="YE7" s="46" t="str">
        <f t="shared" si="59"/>
        <v>2015:13</v>
      </c>
      <c r="YF7" s="46" t="str">
        <f t="shared" si="59"/>
        <v>2015:13</v>
      </c>
      <c r="YG7" s="46" t="str">
        <f t="shared" si="59"/>
        <v>2015:13</v>
      </c>
      <c r="YH7" s="46" t="str">
        <f t="shared" si="59"/>
        <v>2015:12</v>
      </c>
      <c r="YI7" s="46" t="str">
        <f t="shared" si="59"/>
        <v>2015:11</v>
      </c>
      <c r="YJ7" s="46" t="str">
        <f t="shared" si="59"/>
        <v>2015:7</v>
      </c>
      <c r="YK7" s="46" t="str">
        <f t="shared" si="59"/>
        <v>2015:7</v>
      </c>
      <c r="YL7" s="46" t="str">
        <f t="shared" si="59"/>
        <v>2015:6</v>
      </c>
      <c r="YM7" s="46" t="str">
        <f t="shared" si="59"/>
        <v>2015:5</v>
      </c>
      <c r="YN7" s="46" t="str">
        <f t="shared" si="59"/>
        <v>2015:4</v>
      </c>
      <c r="YO7" s="46" t="str">
        <f t="shared" si="59"/>
        <v>2015:3</v>
      </c>
      <c r="YP7" s="46" t="str">
        <f t="shared" si="59"/>
        <v>2015:2</v>
      </c>
      <c r="YQ7" s="46" t="str">
        <f t="shared" si="59"/>
        <v>2014:51</v>
      </c>
      <c r="YR7" s="46" t="str">
        <f t="shared" si="59"/>
        <v>2014:51</v>
      </c>
      <c r="YS7" s="46" t="str">
        <f t="shared" si="59"/>
        <v>2014:51</v>
      </c>
      <c r="YT7" s="46" t="str">
        <f t="shared" si="59"/>
        <v>2014:50</v>
      </c>
      <c r="YU7" s="46" t="str">
        <f t="shared" si="59"/>
        <v>2014:50</v>
      </c>
      <c r="YV7" s="46" t="str">
        <f t="shared" si="59"/>
        <v>2014:50</v>
      </c>
      <c r="YW7" s="46" t="str">
        <f t="shared" si="59"/>
        <v>2014:49</v>
      </c>
      <c r="YX7" s="46" t="str">
        <f t="shared" si="59"/>
        <v>2014:48</v>
      </c>
      <c r="YY7" s="46" t="str">
        <f t="shared" si="59"/>
        <v>2014:48</v>
      </c>
      <c r="YZ7" s="46" t="str">
        <f t="shared" si="59"/>
        <v>2014:48</v>
      </c>
      <c r="ZA7" s="46" t="str">
        <f t="shared" si="59"/>
        <v>2014:45</v>
      </c>
      <c r="ZB7" s="46" t="str">
        <f t="shared" si="59"/>
        <v>2014:45</v>
      </c>
      <c r="ZC7" s="46" t="str">
        <f t="shared" si="59"/>
        <v>2014:45</v>
      </c>
      <c r="ZD7" s="46" t="str">
        <f t="shared" si="59"/>
        <v>2014:44</v>
      </c>
      <c r="ZE7" s="46" t="str">
        <f t="shared" si="59"/>
        <v>2014:43</v>
      </c>
      <c r="ZF7" s="46" t="str">
        <f t="shared" ref="ZF7:ABC7" si="60">CONCATENATE(YEAR(ZF6),":",INT((ZF6-(DATE(YEAR(ZF6+(MOD(8-WEEKDAY(ZF6),7)-3)),1,1))-3+MOD(WEEKDAY(DATE(YEAR(ZF6+(MOD(8-WEEKDAY(ZF6),7)-3)),1,1))+1,7))/7)+1)</f>
        <v>2014:42</v>
      </c>
      <c r="ZG7" s="46" t="str">
        <f t="shared" si="60"/>
        <v>2014:42</v>
      </c>
      <c r="ZH7" s="46" t="str">
        <f t="shared" si="60"/>
        <v>2014:41</v>
      </c>
      <c r="ZI7" s="46" t="str">
        <f t="shared" si="60"/>
        <v>2014:40</v>
      </c>
      <c r="ZJ7" s="46" t="str">
        <f t="shared" si="60"/>
        <v>2014:39</v>
      </c>
      <c r="ZK7" s="46" t="str">
        <f t="shared" si="60"/>
        <v>2014:36</v>
      </c>
      <c r="ZL7" s="46" t="str">
        <f t="shared" si="60"/>
        <v>2014:36</v>
      </c>
      <c r="ZM7" s="46" t="str">
        <f t="shared" si="60"/>
        <v>2014:36</v>
      </c>
      <c r="ZN7" s="46" t="str">
        <f t="shared" si="60"/>
        <v>2014:35</v>
      </c>
      <c r="ZO7" s="46" t="str">
        <f t="shared" si="60"/>
        <v>2014:35</v>
      </c>
      <c r="ZP7" s="46" t="str">
        <f t="shared" si="60"/>
        <v>2014:35</v>
      </c>
      <c r="ZQ7" s="46" t="str">
        <f t="shared" si="60"/>
        <v>2014:35</v>
      </c>
      <c r="ZR7" s="46" t="str">
        <f t="shared" si="60"/>
        <v>2014:35</v>
      </c>
      <c r="ZS7" s="46" t="str">
        <f t="shared" si="60"/>
        <v>2014:34</v>
      </c>
      <c r="ZT7" s="46" t="str">
        <f t="shared" si="60"/>
        <v>2014:34</v>
      </c>
      <c r="ZU7" s="46" t="str">
        <f t="shared" si="60"/>
        <v>2014:27</v>
      </c>
      <c r="ZV7" s="46" t="str">
        <f t="shared" si="60"/>
        <v>2014:27</v>
      </c>
      <c r="ZW7" s="46" t="str">
        <f t="shared" si="60"/>
        <v>2014:26</v>
      </c>
      <c r="ZX7" s="46" t="str">
        <f t="shared" si="60"/>
        <v>2014:25</v>
      </c>
      <c r="ZY7" s="46" t="str">
        <f t="shared" si="60"/>
        <v>2014:25</v>
      </c>
      <c r="ZZ7" s="46" t="str">
        <f t="shared" si="60"/>
        <v>2014:25</v>
      </c>
      <c r="AAA7" s="46" t="str">
        <f t="shared" si="60"/>
        <v>2014:24</v>
      </c>
      <c r="AAB7" s="46" t="str">
        <f t="shared" si="60"/>
        <v>2014:24</v>
      </c>
      <c r="AAC7" s="46" t="str">
        <f t="shared" si="60"/>
        <v>2014:23</v>
      </c>
      <c r="AAD7" s="46" t="str">
        <f t="shared" si="60"/>
        <v>2014:20</v>
      </c>
      <c r="AAE7" s="46" t="str">
        <f t="shared" si="60"/>
        <v>2014:20</v>
      </c>
      <c r="AAF7" s="46" t="str">
        <f t="shared" si="60"/>
        <v>2014:19</v>
      </c>
      <c r="AAG7" s="46" t="str">
        <f t="shared" si="60"/>
        <v>2014:19</v>
      </c>
      <c r="AAH7" s="46" t="str">
        <f t="shared" si="60"/>
        <v>2014:19</v>
      </c>
      <c r="AAI7" s="46" t="str">
        <f t="shared" si="60"/>
        <v>2014:18</v>
      </c>
      <c r="AAJ7" s="46" t="str">
        <f t="shared" si="60"/>
        <v>2014:15</v>
      </c>
      <c r="AAK7" s="46" t="str">
        <f t="shared" si="60"/>
        <v>2014:15</v>
      </c>
      <c r="AAL7" s="46" t="str">
        <f t="shared" si="60"/>
        <v>2014:15</v>
      </c>
      <c r="AAM7" s="46" t="str">
        <f t="shared" si="60"/>
        <v>2014:15</v>
      </c>
      <c r="AAN7" s="46" t="str">
        <f t="shared" si="60"/>
        <v>2014:15</v>
      </c>
      <c r="AAO7" s="46" t="str">
        <f t="shared" si="60"/>
        <v>2014:14</v>
      </c>
      <c r="AAP7" s="46" t="str">
        <f t="shared" si="60"/>
        <v>2014:13</v>
      </c>
      <c r="AAQ7" s="46" t="str">
        <f t="shared" si="60"/>
        <v>2014:13</v>
      </c>
      <c r="AAR7" s="46" t="str">
        <f t="shared" si="60"/>
        <v>2014:12</v>
      </c>
      <c r="AAS7" s="46" t="str">
        <f t="shared" si="60"/>
        <v>2014:11</v>
      </c>
      <c r="AAT7" s="46" t="str">
        <f t="shared" si="60"/>
        <v>2014:9</v>
      </c>
      <c r="AAU7" s="46" t="str">
        <f t="shared" si="60"/>
        <v>2014:8</v>
      </c>
      <c r="AAV7" s="46" t="str">
        <f t="shared" si="60"/>
        <v>2014:7</v>
      </c>
      <c r="AAW7" s="46" t="str">
        <f t="shared" si="60"/>
        <v>2014:7</v>
      </c>
      <c r="AAX7" s="46" t="str">
        <f t="shared" si="60"/>
        <v>2014:7</v>
      </c>
      <c r="AAY7" s="46" t="str">
        <f t="shared" si="60"/>
        <v>2014:6</v>
      </c>
      <c r="AAZ7" s="46" t="str">
        <f t="shared" si="60"/>
        <v>2014:4</v>
      </c>
      <c r="ABA7" s="46" t="str">
        <f t="shared" si="60"/>
        <v>2013:51</v>
      </c>
      <c r="ABB7" s="46" t="str">
        <f t="shared" si="60"/>
        <v>2013:51</v>
      </c>
      <c r="ABC7" s="46" t="str">
        <f t="shared" si="60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8" customFormat="1" ht="13.5" customHeight="1" x14ac:dyDescent="0.25">
      <c r="A10" s="21" t="s">
        <v>24</v>
      </c>
      <c r="B10" s="22"/>
      <c r="C10" s="22"/>
      <c r="D10" s="22"/>
      <c r="E10" s="22"/>
      <c r="F10" s="22">
        <v>1</v>
      </c>
      <c r="G10" s="22"/>
      <c r="H10" s="22"/>
      <c r="I10" s="22"/>
      <c r="J10" s="22"/>
      <c r="K10" s="22">
        <v>1.7</v>
      </c>
      <c r="L10" s="22"/>
      <c r="M10" s="22">
        <v>1.5</v>
      </c>
      <c r="N10" s="22"/>
      <c r="O10" s="22"/>
      <c r="P10" s="22"/>
      <c r="Q10" s="22">
        <v>1.3</v>
      </c>
      <c r="R10" s="22">
        <v>1.2</v>
      </c>
      <c r="S10" s="22"/>
      <c r="T10" s="22"/>
      <c r="U10" s="22"/>
      <c r="V10" s="22"/>
      <c r="W10" s="22"/>
      <c r="X10" s="22">
        <v>1.7</v>
      </c>
      <c r="Y10" s="22">
        <v>1.1000000000000001</v>
      </c>
      <c r="Z10" s="22"/>
      <c r="AA10" s="22">
        <v>1.2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>
        <v>1.8</v>
      </c>
      <c r="AL10" s="22"/>
      <c r="AM10" s="22"/>
      <c r="AN10" s="22"/>
      <c r="AO10" s="22"/>
      <c r="AP10" s="22"/>
      <c r="AQ10" s="22">
        <v>1.4</v>
      </c>
      <c r="AR10" s="22">
        <v>1.6</v>
      </c>
      <c r="AS10" s="22">
        <v>1.2</v>
      </c>
      <c r="AT10" s="22"/>
      <c r="AU10" s="22"/>
      <c r="AV10" s="22">
        <v>1.4</v>
      </c>
      <c r="AW10" s="22"/>
      <c r="AX10" s="22"/>
      <c r="AY10" s="22"/>
      <c r="AZ10" s="22"/>
      <c r="BA10" s="22"/>
      <c r="BB10" s="22"/>
      <c r="BC10" s="22">
        <v>1.7</v>
      </c>
      <c r="BD10" s="22"/>
      <c r="BE10" s="22"/>
      <c r="BF10" s="22"/>
      <c r="BG10" s="22"/>
      <c r="BH10" s="22"/>
      <c r="BI10" s="22"/>
      <c r="BJ10" s="22"/>
      <c r="BK10" s="22"/>
      <c r="BL10" s="22"/>
      <c r="BM10" s="22">
        <v>1.4</v>
      </c>
      <c r="BN10" s="22"/>
      <c r="BO10" s="22"/>
      <c r="BP10" s="22"/>
      <c r="BQ10" s="22"/>
      <c r="BR10" s="22"/>
      <c r="BS10" s="22">
        <v>1.4</v>
      </c>
      <c r="BT10" s="22">
        <v>1.5</v>
      </c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>
        <v>1.5</v>
      </c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>
        <v>1.6</v>
      </c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>
        <v>1.6</v>
      </c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</row>
    <row r="11" spans="1:732" s="8" customFormat="1" ht="13.5" customHeight="1" x14ac:dyDescent="0.25">
      <c r="A11" s="23" t="s">
        <v>28</v>
      </c>
      <c r="B11" s="24"/>
      <c r="C11" s="24"/>
      <c r="D11" s="24"/>
      <c r="E11" s="24"/>
      <c r="F11" s="24">
        <v>1.5</v>
      </c>
      <c r="G11" s="24"/>
      <c r="H11" s="24"/>
      <c r="I11" s="24"/>
      <c r="J11" s="24"/>
      <c r="K11" s="24">
        <v>2</v>
      </c>
      <c r="L11" s="24"/>
      <c r="M11" s="24">
        <v>1.6</v>
      </c>
      <c r="N11" s="24"/>
      <c r="O11" s="24"/>
      <c r="P11" s="24"/>
      <c r="Q11" s="24">
        <v>1.9</v>
      </c>
      <c r="R11" s="24">
        <v>1.8</v>
      </c>
      <c r="S11" s="24"/>
      <c r="T11" s="24"/>
      <c r="U11" s="24"/>
      <c r="V11" s="24"/>
      <c r="W11" s="24"/>
      <c r="X11" s="24">
        <v>2.5</v>
      </c>
      <c r="Y11" s="24">
        <v>1.6</v>
      </c>
      <c r="Z11" s="24"/>
      <c r="AA11" s="24">
        <v>1.5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>
        <v>2.2999999999999998</v>
      </c>
      <c r="AL11" s="24"/>
      <c r="AM11" s="24"/>
      <c r="AN11" s="24"/>
      <c r="AO11" s="24"/>
      <c r="AP11" s="24"/>
      <c r="AQ11" s="24">
        <v>2.4</v>
      </c>
      <c r="AR11" s="24">
        <v>2.5</v>
      </c>
      <c r="AS11" s="24">
        <v>1.7</v>
      </c>
      <c r="AT11" s="24"/>
      <c r="AU11" s="24"/>
      <c r="AV11" s="24">
        <v>2.4</v>
      </c>
      <c r="AW11" s="24"/>
      <c r="AX11" s="24"/>
      <c r="AY11" s="24"/>
      <c r="AZ11" s="24"/>
      <c r="BA11" s="24"/>
      <c r="BB11" s="24"/>
      <c r="BC11" s="24">
        <v>2.5</v>
      </c>
      <c r="BD11" s="24"/>
      <c r="BE11" s="24"/>
      <c r="BF11" s="24"/>
      <c r="BG11" s="24"/>
      <c r="BH11" s="24"/>
      <c r="BI11" s="24"/>
      <c r="BJ11" s="24"/>
      <c r="BK11" s="24"/>
      <c r="BL11" s="24"/>
      <c r="BM11" s="24">
        <v>1.8</v>
      </c>
      <c r="BN11" s="24"/>
      <c r="BO11" s="24"/>
      <c r="BP11" s="24"/>
      <c r="BQ11" s="24"/>
      <c r="BR11" s="24"/>
      <c r="BS11" s="24">
        <v>2.1</v>
      </c>
      <c r="BT11" s="24">
        <v>1.9</v>
      </c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>
        <v>1.8</v>
      </c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>
        <v>2.5</v>
      </c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>
        <v>2.6</v>
      </c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7" customFormat="1" ht="13.5" customHeight="1" x14ac:dyDescent="0.25">
      <c r="A12" s="21" t="s">
        <v>30</v>
      </c>
      <c r="B12" s="22"/>
      <c r="C12" s="22"/>
      <c r="D12" s="22"/>
      <c r="E12" s="22"/>
      <c r="F12" s="22">
        <v>0.2</v>
      </c>
      <c r="G12" s="22"/>
      <c r="H12" s="22"/>
      <c r="I12" s="22"/>
      <c r="J12" s="22"/>
      <c r="K12" s="22">
        <v>1.3</v>
      </c>
      <c r="L12" s="22"/>
      <c r="M12" s="22">
        <v>1.2</v>
      </c>
      <c r="N12" s="22"/>
      <c r="O12" s="22"/>
      <c r="P12" s="22"/>
      <c r="Q12" s="22">
        <v>0.5</v>
      </c>
      <c r="R12" s="22">
        <v>0</v>
      </c>
      <c r="S12" s="22"/>
      <c r="T12" s="22"/>
      <c r="U12" s="22"/>
      <c r="V12" s="22"/>
      <c r="W12" s="22"/>
      <c r="X12" s="22">
        <v>0</v>
      </c>
      <c r="Y12" s="22">
        <v>0.1</v>
      </c>
      <c r="Z12" s="22"/>
      <c r="AA12" s="22">
        <v>0.7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>
        <v>1.6</v>
      </c>
      <c r="AL12" s="22"/>
      <c r="AM12" s="22"/>
      <c r="AN12" s="22"/>
      <c r="AO12" s="22"/>
      <c r="AP12" s="22"/>
      <c r="AQ12" s="22">
        <v>0</v>
      </c>
      <c r="AR12" s="22">
        <v>0.9</v>
      </c>
      <c r="AS12" s="22">
        <v>0.3</v>
      </c>
      <c r="AT12" s="22"/>
      <c r="AU12" s="22"/>
      <c r="AV12" s="22">
        <v>0</v>
      </c>
      <c r="AW12" s="22"/>
      <c r="AX12" s="22"/>
      <c r="AY12" s="22"/>
      <c r="AZ12" s="22"/>
      <c r="BA12" s="22"/>
      <c r="BB12" s="22"/>
      <c r="BC12" s="22">
        <v>0.8</v>
      </c>
      <c r="BD12" s="22"/>
      <c r="BE12" s="22"/>
      <c r="BF12" s="22"/>
      <c r="BG12" s="22"/>
      <c r="BH12" s="22"/>
      <c r="BI12" s="22"/>
      <c r="BJ12" s="22"/>
      <c r="BK12" s="22"/>
      <c r="BL12" s="22"/>
      <c r="BM12" s="22">
        <v>0.4</v>
      </c>
      <c r="BN12" s="22"/>
      <c r="BO12" s="22"/>
      <c r="BP12" s="22"/>
      <c r="BQ12" s="22"/>
      <c r="BR12" s="22"/>
      <c r="BS12" s="22">
        <v>0.3</v>
      </c>
      <c r="BT12" s="22">
        <v>0.9</v>
      </c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>
        <v>0.9</v>
      </c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>
        <v>0.8</v>
      </c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>
        <v>0.8</v>
      </c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</row>
    <row r="13" spans="1:732" s="7" customFormat="1" ht="13.5" customHeight="1" x14ac:dyDescent="0.25">
      <c r="A13" s="23" t="s">
        <v>33</v>
      </c>
      <c r="B13" s="24"/>
      <c r="C13" s="24"/>
      <c r="D13" s="24"/>
      <c r="E13" s="24"/>
      <c r="F13" s="24">
        <v>0.9</v>
      </c>
      <c r="G13" s="24"/>
      <c r="H13" s="24"/>
      <c r="I13" s="24"/>
      <c r="J13" s="24"/>
      <c r="K13" s="24">
        <v>2.9</v>
      </c>
      <c r="L13" s="24"/>
      <c r="M13" s="24">
        <v>2.4</v>
      </c>
      <c r="N13" s="24"/>
      <c r="O13" s="24"/>
      <c r="P13" s="24"/>
      <c r="Q13" s="24">
        <v>1.9</v>
      </c>
      <c r="R13" s="24">
        <v>1.3</v>
      </c>
      <c r="S13" s="24"/>
      <c r="T13" s="24"/>
      <c r="U13" s="24"/>
      <c r="V13" s="24"/>
      <c r="W13" s="24"/>
      <c r="X13" s="24">
        <v>2.5</v>
      </c>
      <c r="Y13" s="24">
        <v>1.5</v>
      </c>
      <c r="Z13" s="24"/>
      <c r="AA13" s="24">
        <v>2.1</v>
      </c>
      <c r="AB13" s="24"/>
      <c r="AC13" s="24"/>
      <c r="AD13" s="24"/>
      <c r="AE13" s="24"/>
      <c r="AF13" s="24"/>
      <c r="AG13" s="24"/>
      <c r="AH13" s="24"/>
      <c r="AI13" s="24"/>
      <c r="AJ13" s="24"/>
      <c r="AK13" s="24">
        <v>2.9</v>
      </c>
      <c r="AL13" s="24"/>
      <c r="AM13" s="24"/>
      <c r="AN13" s="24"/>
      <c r="AO13" s="24"/>
      <c r="AP13" s="24"/>
      <c r="AQ13" s="24">
        <v>2</v>
      </c>
      <c r="AR13" s="24">
        <v>2.5</v>
      </c>
      <c r="AS13" s="24">
        <v>1.5</v>
      </c>
      <c r="AT13" s="24"/>
      <c r="AU13" s="24"/>
      <c r="AV13" s="24">
        <v>2</v>
      </c>
      <c r="AW13" s="24"/>
      <c r="AX13" s="24"/>
      <c r="AY13" s="24"/>
      <c r="AZ13" s="24"/>
      <c r="BA13" s="24"/>
      <c r="BB13" s="24"/>
      <c r="BC13" s="24">
        <v>2.8</v>
      </c>
      <c r="BD13" s="24"/>
      <c r="BE13" s="24"/>
      <c r="BF13" s="24"/>
      <c r="BG13" s="24"/>
      <c r="BH13" s="24"/>
      <c r="BI13" s="24"/>
      <c r="BJ13" s="24"/>
      <c r="BK13" s="24"/>
      <c r="BL13" s="24"/>
      <c r="BM13" s="24">
        <v>1.8</v>
      </c>
      <c r="BN13" s="24"/>
      <c r="BO13" s="24"/>
      <c r="BP13" s="24"/>
      <c r="BQ13" s="24"/>
      <c r="BR13" s="24"/>
      <c r="BS13" s="24">
        <v>1.6</v>
      </c>
      <c r="BT13" s="24">
        <v>2.9</v>
      </c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>
        <v>3.2</v>
      </c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>
        <v>2.5</v>
      </c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>
        <v>2</v>
      </c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16" customFormat="1" ht="13.5" customHeight="1" x14ac:dyDescent="0.25">
      <c r="A14" s="21" t="s">
        <v>34</v>
      </c>
      <c r="B14" s="22"/>
      <c r="C14" s="22"/>
      <c r="D14" s="22"/>
      <c r="E14" s="22"/>
      <c r="F14" s="22">
        <v>0</v>
      </c>
      <c r="G14" s="22"/>
      <c r="H14" s="22"/>
      <c r="I14" s="22"/>
      <c r="J14" s="22"/>
      <c r="K14" s="22">
        <v>0</v>
      </c>
      <c r="L14" s="22"/>
      <c r="M14" s="22">
        <v>0</v>
      </c>
      <c r="N14" s="22"/>
      <c r="O14" s="22"/>
      <c r="P14" s="22"/>
      <c r="Q14" s="22">
        <v>0</v>
      </c>
      <c r="R14" s="22">
        <v>0</v>
      </c>
      <c r="S14" s="22"/>
      <c r="T14" s="22"/>
      <c r="U14" s="22"/>
      <c r="V14" s="22"/>
      <c r="W14" s="22"/>
      <c r="X14" s="22">
        <v>0</v>
      </c>
      <c r="Y14" s="22">
        <v>0</v>
      </c>
      <c r="Z14" s="22"/>
      <c r="AA14" s="22"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>
        <v>0</v>
      </c>
      <c r="AL14" s="22"/>
      <c r="AM14" s="22"/>
      <c r="AN14" s="22"/>
      <c r="AO14" s="22"/>
      <c r="AP14" s="22"/>
      <c r="AQ14" s="22">
        <v>0</v>
      </c>
      <c r="AR14" s="22">
        <v>0</v>
      </c>
      <c r="AS14" s="22">
        <v>0</v>
      </c>
      <c r="AT14" s="22"/>
      <c r="AU14" s="22"/>
      <c r="AV14" s="22">
        <v>0</v>
      </c>
      <c r="AW14" s="22"/>
      <c r="AX14" s="22"/>
      <c r="AY14" s="22"/>
      <c r="AZ14" s="22"/>
      <c r="BA14" s="22"/>
      <c r="BB14" s="22"/>
      <c r="BC14" s="22">
        <v>0</v>
      </c>
      <c r="BD14" s="22"/>
      <c r="BE14" s="22"/>
      <c r="BF14" s="22"/>
      <c r="BG14" s="22"/>
      <c r="BH14" s="22"/>
      <c r="BI14" s="22"/>
      <c r="BJ14" s="22"/>
      <c r="BK14" s="22"/>
      <c r="BL14" s="22"/>
      <c r="BM14" s="22">
        <v>0</v>
      </c>
      <c r="BN14" s="22"/>
      <c r="BO14" s="22"/>
      <c r="BP14" s="22"/>
      <c r="BQ14" s="22"/>
      <c r="BR14" s="22"/>
      <c r="BS14" s="22">
        <v>0</v>
      </c>
      <c r="BT14" s="22">
        <v>0</v>
      </c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>
        <v>0</v>
      </c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>
        <v>0</v>
      </c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>
        <v>0</v>
      </c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</row>
    <row r="15" spans="1:732" s="8" customFormat="1" ht="13.5" customHeight="1" x14ac:dyDescent="0.25">
      <c r="A15" s="23" t="s">
        <v>35</v>
      </c>
      <c r="B15" s="24"/>
      <c r="C15" s="24"/>
      <c r="D15" s="24"/>
      <c r="E15" s="24"/>
      <c r="F15" s="24">
        <v>2.6</v>
      </c>
      <c r="G15" s="24"/>
      <c r="H15" s="24"/>
      <c r="I15" s="24"/>
      <c r="J15" s="24"/>
      <c r="K15" s="24">
        <v>2.6</v>
      </c>
      <c r="L15" s="24"/>
      <c r="M15" s="24">
        <v>2.2000000000000002</v>
      </c>
      <c r="N15" s="24"/>
      <c r="O15" s="24"/>
      <c r="P15" s="24"/>
      <c r="Q15" s="24">
        <v>2.9</v>
      </c>
      <c r="R15" s="24">
        <v>2.6</v>
      </c>
      <c r="S15" s="24"/>
      <c r="T15" s="24"/>
      <c r="U15" s="24"/>
      <c r="V15" s="24"/>
      <c r="W15" s="24"/>
      <c r="X15" s="24">
        <v>3</v>
      </c>
      <c r="Y15" s="24">
        <v>2.6</v>
      </c>
      <c r="Z15" s="24"/>
      <c r="AA15" s="24">
        <v>2.2000000000000002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>
        <v>2.5</v>
      </c>
      <c r="AL15" s="24"/>
      <c r="AM15" s="24"/>
      <c r="AN15" s="24"/>
      <c r="AO15" s="24"/>
      <c r="AP15" s="24"/>
      <c r="AQ15" s="24">
        <v>2.6</v>
      </c>
      <c r="AR15" s="24">
        <v>1.9</v>
      </c>
      <c r="AS15" s="24">
        <v>2.6</v>
      </c>
      <c r="AT15" s="24"/>
      <c r="AU15" s="24"/>
      <c r="AV15" s="24">
        <v>2.6</v>
      </c>
      <c r="AW15" s="24"/>
      <c r="AX15" s="24"/>
      <c r="AY15" s="24"/>
      <c r="AZ15" s="24"/>
      <c r="BA15" s="24"/>
      <c r="BB15" s="24"/>
      <c r="BC15" s="24">
        <v>1.9</v>
      </c>
      <c r="BD15" s="24"/>
      <c r="BE15" s="24"/>
      <c r="BF15" s="24"/>
      <c r="BG15" s="24"/>
      <c r="BH15" s="24"/>
      <c r="BI15" s="24"/>
      <c r="BJ15" s="24"/>
      <c r="BK15" s="24"/>
      <c r="BL15" s="24"/>
      <c r="BM15" s="24">
        <v>2.5</v>
      </c>
      <c r="BN15" s="24"/>
      <c r="BO15" s="24"/>
      <c r="BP15" s="24"/>
      <c r="BQ15" s="24"/>
      <c r="BR15" s="24"/>
      <c r="BS15" s="24">
        <v>2.4</v>
      </c>
      <c r="BT15" s="24">
        <v>1.9</v>
      </c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>
        <v>1.9</v>
      </c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>
        <v>2.1</v>
      </c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>
        <v>2.2000000000000002</v>
      </c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8" customFormat="1" ht="13.5" customHeight="1" thickBot="1" x14ac:dyDescent="0.3">
      <c r="A16" s="28" t="s">
        <v>37</v>
      </c>
      <c r="B16" s="29"/>
      <c r="C16" s="29"/>
      <c r="D16" s="29"/>
      <c r="E16" s="29"/>
      <c r="F16" s="29">
        <v>2.7</v>
      </c>
      <c r="G16" s="29"/>
      <c r="H16" s="29"/>
      <c r="I16" s="29"/>
      <c r="J16" s="29"/>
      <c r="K16" s="29">
        <v>3.1</v>
      </c>
      <c r="L16" s="29"/>
      <c r="M16" s="29">
        <v>2.4</v>
      </c>
      <c r="N16" s="29"/>
      <c r="O16" s="29"/>
      <c r="P16" s="29"/>
      <c r="Q16" s="29">
        <v>3.4</v>
      </c>
      <c r="R16" s="29">
        <v>2.7</v>
      </c>
      <c r="S16" s="29"/>
      <c r="T16" s="29"/>
      <c r="U16" s="29"/>
      <c r="V16" s="29"/>
      <c r="W16" s="29"/>
      <c r="X16" s="29">
        <v>3.2</v>
      </c>
      <c r="Y16" s="29">
        <v>2.7</v>
      </c>
      <c r="Z16" s="29"/>
      <c r="AA16" s="29">
        <v>2.5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>
        <v>3.5</v>
      </c>
      <c r="AL16" s="29"/>
      <c r="AM16" s="29"/>
      <c r="AN16" s="29"/>
      <c r="AO16" s="29"/>
      <c r="AP16" s="29"/>
      <c r="AQ16" s="29">
        <v>3.2</v>
      </c>
      <c r="AR16" s="29">
        <v>2.7</v>
      </c>
      <c r="AS16" s="29">
        <v>2.9</v>
      </c>
      <c r="AT16" s="29"/>
      <c r="AU16" s="29"/>
      <c r="AV16" s="29">
        <v>3.2</v>
      </c>
      <c r="AW16" s="29"/>
      <c r="AX16" s="29"/>
      <c r="AY16" s="29"/>
      <c r="AZ16" s="29"/>
      <c r="BA16" s="29"/>
      <c r="BB16" s="29"/>
      <c r="BC16" s="29">
        <v>2.8</v>
      </c>
      <c r="BD16" s="29"/>
      <c r="BE16" s="29"/>
      <c r="BF16" s="29"/>
      <c r="BG16" s="29"/>
      <c r="BH16" s="29"/>
      <c r="BI16" s="29"/>
      <c r="BJ16" s="29"/>
      <c r="BK16" s="29"/>
      <c r="BL16" s="29"/>
      <c r="BM16" s="29">
        <v>2.7</v>
      </c>
      <c r="BN16" s="29"/>
      <c r="BO16" s="29"/>
      <c r="BP16" s="29"/>
      <c r="BQ16" s="29"/>
      <c r="BR16" s="29"/>
      <c r="BS16" s="29">
        <v>2.6</v>
      </c>
      <c r="BT16" s="29">
        <v>2.6</v>
      </c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>
        <v>2.7</v>
      </c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>
        <v>3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>
        <v>3</v>
      </c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8" customFormat="1" ht="13.5" customHeight="1" x14ac:dyDescent="0.25">
      <c r="A19" s="21" t="s">
        <v>39</v>
      </c>
      <c r="B19" s="22"/>
      <c r="C19" s="22"/>
      <c r="D19" s="22"/>
      <c r="E19" s="22"/>
      <c r="F19" s="22" t="s">
        <v>36</v>
      </c>
      <c r="G19" s="22"/>
      <c r="H19" s="22"/>
      <c r="I19" s="22"/>
      <c r="J19" s="22"/>
      <c r="K19" s="22">
        <v>2.8</v>
      </c>
      <c r="L19" s="22"/>
      <c r="M19" s="22">
        <v>4.3</v>
      </c>
      <c r="N19" s="22"/>
      <c r="O19" s="22"/>
      <c r="P19" s="22"/>
      <c r="Q19" s="22" t="s">
        <v>36</v>
      </c>
      <c r="R19" s="22" t="s">
        <v>36</v>
      </c>
      <c r="S19" s="22"/>
      <c r="T19" s="22"/>
      <c r="U19" s="22"/>
      <c r="V19" s="22"/>
      <c r="W19" s="22"/>
      <c r="X19" s="22" t="s">
        <v>36</v>
      </c>
      <c r="Y19" s="22" t="s">
        <v>36</v>
      </c>
      <c r="Z19" s="22"/>
      <c r="AA19" s="22">
        <v>5.2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>
        <v>4.9000000000000004</v>
      </c>
      <c r="AL19" s="22"/>
      <c r="AM19" s="22"/>
      <c r="AN19" s="22"/>
      <c r="AO19" s="22"/>
      <c r="AP19" s="22"/>
      <c r="AQ19" s="22">
        <v>5.6</v>
      </c>
      <c r="AR19" s="22">
        <v>5.6</v>
      </c>
      <c r="AS19" s="22" t="s">
        <v>36</v>
      </c>
      <c r="AT19" s="22"/>
      <c r="AU19" s="22"/>
      <c r="AV19" s="22" t="s">
        <v>36</v>
      </c>
      <c r="AW19" s="22"/>
      <c r="AX19" s="22"/>
      <c r="AY19" s="22"/>
      <c r="AZ19" s="22"/>
      <c r="BA19" s="22"/>
      <c r="BB19" s="22"/>
      <c r="BC19" s="22">
        <v>4.2</v>
      </c>
      <c r="BD19" s="22"/>
      <c r="BE19" s="22"/>
      <c r="BF19" s="22"/>
      <c r="BG19" s="22"/>
      <c r="BH19" s="22"/>
      <c r="BI19" s="22"/>
      <c r="BJ19" s="22"/>
      <c r="BK19" s="22"/>
      <c r="BL19" s="22"/>
      <c r="BM19" s="22" t="s">
        <v>36</v>
      </c>
      <c r="BN19" s="22"/>
      <c r="BO19" s="22"/>
      <c r="BP19" s="22"/>
      <c r="BQ19" s="22"/>
      <c r="BR19" s="22"/>
      <c r="BS19" s="22">
        <v>2.2000000000000002</v>
      </c>
      <c r="BT19" s="22">
        <v>5</v>
      </c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>
        <v>4.7</v>
      </c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>
        <v>4.3</v>
      </c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>
        <v>4.3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</row>
    <row r="20" spans="1:731" s="8" customFormat="1" ht="13.5" customHeight="1" x14ac:dyDescent="0.25">
      <c r="A20" s="23" t="s">
        <v>40</v>
      </c>
      <c r="B20" s="30"/>
      <c r="C20" s="30"/>
      <c r="D20" s="30"/>
      <c r="E20" s="30"/>
      <c r="F20" s="30">
        <v>0.2</v>
      </c>
      <c r="G20" s="30"/>
      <c r="H20" s="30"/>
      <c r="I20" s="30"/>
      <c r="J20" s="30"/>
      <c r="K20" s="30">
        <v>0.8</v>
      </c>
      <c r="L20" s="30"/>
      <c r="M20" s="30">
        <v>0.9</v>
      </c>
      <c r="N20" s="30"/>
      <c r="O20" s="30"/>
      <c r="P20" s="30"/>
      <c r="Q20" s="30">
        <v>0.5</v>
      </c>
      <c r="R20" s="30">
        <v>0.3</v>
      </c>
      <c r="S20" s="30"/>
      <c r="T20" s="30"/>
      <c r="U20" s="30"/>
      <c r="V20" s="30"/>
      <c r="W20" s="30"/>
      <c r="X20" s="30">
        <v>0.8</v>
      </c>
      <c r="Y20" s="30">
        <v>0.3</v>
      </c>
      <c r="Z20" s="30"/>
      <c r="AA20" s="30">
        <v>1</v>
      </c>
      <c r="AB20" s="30"/>
      <c r="AC20" s="30"/>
      <c r="AD20" s="30"/>
      <c r="AE20" s="30"/>
      <c r="AF20" s="30"/>
      <c r="AG20" s="30"/>
      <c r="AH20" s="30"/>
      <c r="AI20" s="30"/>
      <c r="AJ20" s="30"/>
      <c r="AK20" s="30">
        <v>0.9</v>
      </c>
      <c r="AL20" s="30"/>
      <c r="AM20" s="30"/>
      <c r="AN20" s="30"/>
      <c r="AO20" s="30"/>
      <c r="AP20" s="30"/>
      <c r="AQ20" s="30">
        <v>0.6</v>
      </c>
      <c r="AR20" s="30">
        <v>1</v>
      </c>
      <c r="AS20" s="30">
        <v>0.4</v>
      </c>
      <c r="AT20" s="30"/>
      <c r="AU20" s="30"/>
      <c r="AV20" s="30">
        <v>0.6</v>
      </c>
      <c r="AW20" s="30"/>
      <c r="AX20" s="30"/>
      <c r="AY20" s="30"/>
      <c r="AZ20" s="30"/>
      <c r="BA20" s="30"/>
      <c r="BB20" s="30"/>
      <c r="BC20" s="30">
        <v>0.7</v>
      </c>
      <c r="BD20" s="30"/>
      <c r="BE20" s="30"/>
      <c r="BF20" s="30"/>
      <c r="BG20" s="30"/>
      <c r="BH20" s="30"/>
      <c r="BI20" s="30"/>
      <c r="BJ20" s="30"/>
      <c r="BK20" s="30"/>
      <c r="BL20" s="30"/>
      <c r="BM20" s="30">
        <v>0.3</v>
      </c>
      <c r="BN20" s="30"/>
      <c r="BO20" s="30"/>
      <c r="BP20" s="30"/>
      <c r="BQ20" s="30"/>
      <c r="BR20" s="30"/>
      <c r="BS20" s="30">
        <v>0.7</v>
      </c>
      <c r="BT20" s="30">
        <v>0.5</v>
      </c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>
        <v>0.4</v>
      </c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>
        <v>0.6</v>
      </c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>
        <v>0.5</v>
      </c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8" customFormat="1" ht="13.5" customHeight="1" x14ac:dyDescent="0.25">
      <c r="A21" s="21" t="s">
        <v>41</v>
      </c>
      <c r="B21" s="22"/>
      <c r="C21" s="22"/>
      <c r="D21" s="22"/>
      <c r="E21" s="22"/>
      <c r="F21" s="22">
        <v>7.5</v>
      </c>
      <c r="G21" s="22"/>
      <c r="H21" s="22"/>
      <c r="I21" s="22"/>
      <c r="J21" s="22"/>
      <c r="K21" s="22">
        <v>7.6</v>
      </c>
      <c r="L21" s="22"/>
      <c r="M21" s="22">
        <v>7.1</v>
      </c>
      <c r="N21" s="22"/>
      <c r="O21" s="22"/>
      <c r="P21" s="22"/>
      <c r="Q21" s="22">
        <v>7.6</v>
      </c>
      <c r="R21" s="22">
        <v>7.5</v>
      </c>
      <c r="S21" s="22"/>
      <c r="T21" s="22"/>
      <c r="U21" s="22"/>
      <c r="V21" s="22"/>
      <c r="W21" s="22"/>
      <c r="X21" s="22">
        <v>7.6</v>
      </c>
      <c r="Y21" s="22">
        <v>7.5</v>
      </c>
      <c r="Z21" s="22"/>
      <c r="AA21" s="22">
        <v>7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>
        <v>7.6</v>
      </c>
      <c r="AL21" s="22"/>
      <c r="AM21" s="22"/>
      <c r="AN21" s="22"/>
      <c r="AO21" s="22"/>
      <c r="AP21" s="22"/>
      <c r="AQ21" s="22">
        <v>7.6</v>
      </c>
      <c r="AR21" s="22">
        <v>7.3</v>
      </c>
      <c r="AS21" s="22">
        <v>7.5</v>
      </c>
      <c r="AT21" s="22"/>
      <c r="AU21" s="22"/>
      <c r="AV21" s="22">
        <v>7.6</v>
      </c>
      <c r="AW21" s="22"/>
      <c r="AX21" s="22"/>
      <c r="AY21" s="22"/>
      <c r="AZ21" s="22"/>
      <c r="BA21" s="22"/>
      <c r="BB21" s="22"/>
      <c r="BC21" s="22">
        <v>7.3</v>
      </c>
      <c r="BD21" s="22"/>
      <c r="BE21" s="22"/>
      <c r="BF21" s="22"/>
      <c r="BG21" s="22"/>
      <c r="BH21" s="22"/>
      <c r="BI21" s="22"/>
      <c r="BJ21" s="22"/>
      <c r="BK21" s="22"/>
      <c r="BL21" s="22"/>
      <c r="BM21" s="22">
        <v>7.5</v>
      </c>
      <c r="BN21" s="22"/>
      <c r="BO21" s="22"/>
      <c r="BP21" s="22"/>
      <c r="BQ21" s="22"/>
      <c r="BR21" s="22"/>
      <c r="BS21" s="22">
        <v>7.6</v>
      </c>
      <c r="BT21" s="22">
        <v>7.3</v>
      </c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>
        <v>7.3</v>
      </c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>
        <v>7.4</v>
      </c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>
        <v>7.3</v>
      </c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</row>
    <row r="22" spans="1:731" s="8" customFormat="1" ht="13.5" customHeight="1" x14ac:dyDescent="0.25">
      <c r="A22" s="23" t="s">
        <v>42</v>
      </c>
      <c r="B22" s="24"/>
      <c r="C22" s="24"/>
      <c r="D22" s="24"/>
      <c r="E22" s="24"/>
      <c r="F22" s="24" t="s">
        <v>36</v>
      </c>
      <c r="G22" s="24"/>
      <c r="H22" s="24"/>
      <c r="I22" s="24"/>
      <c r="J22" s="24"/>
      <c r="K22" s="24" t="s">
        <v>36</v>
      </c>
      <c r="L22" s="24"/>
      <c r="M22" s="24">
        <v>3.4</v>
      </c>
      <c r="N22" s="24"/>
      <c r="O22" s="24"/>
      <c r="P22" s="24"/>
      <c r="Q22" s="24" t="s">
        <v>36</v>
      </c>
      <c r="R22" s="24" t="s">
        <v>36</v>
      </c>
      <c r="S22" s="24"/>
      <c r="T22" s="24"/>
      <c r="U22" s="24"/>
      <c r="V22" s="24"/>
      <c r="W22" s="24"/>
      <c r="X22" s="24" t="s">
        <v>36</v>
      </c>
      <c r="Y22" s="24" t="s">
        <v>36</v>
      </c>
      <c r="Z22" s="24"/>
      <c r="AA22" s="24">
        <v>2.9</v>
      </c>
      <c r="AB22" s="24"/>
      <c r="AC22" s="24"/>
      <c r="AD22" s="24"/>
      <c r="AE22" s="24"/>
      <c r="AF22" s="24"/>
      <c r="AG22" s="24"/>
      <c r="AH22" s="24"/>
      <c r="AI22" s="24"/>
      <c r="AJ22" s="24"/>
      <c r="AK22" s="24" t="s">
        <v>36</v>
      </c>
      <c r="AL22" s="24"/>
      <c r="AM22" s="24"/>
      <c r="AN22" s="24"/>
      <c r="AO22" s="24"/>
      <c r="AP22" s="24"/>
      <c r="AQ22" s="24" t="s">
        <v>36</v>
      </c>
      <c r="AR22" s="24">
        <v>3.4</v>
      </c>
      <c r="AS22" s="24" t="s">
        <v>36</v>
      </c>
      <c r="AT22" s="24"/>
      <c r="AU22" s="24"/>
      <c r="AV22" s="24" t="s">
        <v>36</v>
      </c>
      <c r="AW22" s="24"/>
      <c r="AX22" s="24"/>
      <c r="AY22" s="24"/>
      <c r="AZ22" s="24"/>
      <c r="BA22" s="24"/>
      <c r="BB22" s="24"/>
      <c r="BC22" s="24">
        <v>3.4</v>
      </c>
      <c r="BD22" s="24"/>
      <c r="BE22" s="24"/>
      <c r="BF22" s="24"/>
      <c r="BG22" s="24"/>
      <c r="BH22" s="24"/>
      <c r="BI22" s="24"/>
      <c r="BJ22" s="24"/>
      <c r="BK22" s="24"/>
      <c r="BL22" s="24"/>
      <c r="BM22" s="24" t="s">
        <v>36</v>
      </c>
      <c r="BN22" s="24"/>
      <c r="BO22" s="24"/>
      <c r="BP22" s="24"/>
      <c r="BQ22" s="24"/>
      <c r="BR22" s="24"/>
      <c r="BS22" s="24" t="s">
        <v>36</v>
      </c>
      <c r="BT22" s="24">
        <v>3.4</v>
      </c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>
        <v>3.5</v>
      </c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>
        <v>3.7</v>
      </c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>
        <v>3.8</v>
      </c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8" customFormat="1" ht="13.5" customHeight="1" x14ac:dyDescent="0.25">
      <c r="A23" s="21" t="s">
        <v>43</v>
      </c>
      <c r="B23" s="22"/>
      <c r="C23" s="22"/>
      <c r="D23" s="22"/>
      <c r="E23" s="22"/>
      <c r="F23" s="22">
        <v>3.3</v>
      </c>
      <c r="G23" s="22"/>
      <c r="H23" s="22"/>
      <c r="I23" s="22"/>
      <c r="J23" s="22"/>
      <c r="K23" s="22">
        <v>3.5</v>
      </c>
      <c r="L23" s="22"/>
      <c r="M23" s="22">
        <v>3.4</v>
      </c>
      <c r="N23" s="22"/>
      <c r="O23" s="22"/>
      <c r="P23" s="22"/>
      <c r="Q23" s="22" t="s">
        <v>36</v>
      </c>
      <c r="R23" s="22">
        <v>3.3</v>
      </c>
      <c r="S23" s="22"/>
      <c r="T23" s="22"/>
      <c r="U23" s="22"/>
      <c r="V23" s="22"/>
      <c r="W23" s="22"/>
      <c r="X23" s="22" t="s">
        <v>36</v>
      </c>
      <c r="Y23" s="22">
        <v>3.5</v>
      </c>
      <c r="Z23" s="22"/>
      <c r="AA23" s="22">
        <v>2.9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>
        <v>3.5</v>
      </c>
      <c r="AL23" s="22"/>
      <c r="AM23" s="22"/>
      <c r="AN23" s="22"/>
      <c r="AO23" s="22"/>
      <c r="AP23" s="22"/>
      <c r="AQ23" s="22">
        <v>3.6</v>
      </c>
      <c r="AR23" s="22">
        <v>3.4</v>
      </c>
      <c r="AS23" s="22">
        <v>3.5</v>
      </c>
      <c r="AT23" s="22"/>
      <c r="AU23" s="22"/>
      <c r="AV23" s="22" t="s">
        <v>36</v>
      </c>
      <c r="AW23" s="22"/>
      <c r="AX23" s="22"/>
      <c r="AY23" s="22"/>
      <c r="AZ23" s="22"/>
      <c r="BA23" s="22"/>
      <c r="BB23" s="22"/>
      <c r="BC23" s="22">
        <v>3.4</v>
      </c>
      <c r="BD23" s="22"/>
      <c r="BE23" s="22"/>
      <c r="BF23" s="22"/>
      <c r="BG23" s="22"/>
      <c r="BH23" s="22"/>
      <c r="BI23" s="22"/>
      <c r="BJ23" s="22"/>
      <c r="BK23" s="22"/>
      <c r="BL23" s="22"/>
      <c r="BM23" s="22">
        <v>3.5</v>
      </c>
      <c r="BN23" s="22"/>
      <c r="BO23" s="22"/>
      <c r="BP23" s="22"/>
      <c r="BQ23" s="22"/>
      <c r="BR23" s="22"/>
      <c r="BS23" s="22">
        <v>3.4</v>
      </c>
      <c r="BT23" s="22">
        <v>3.4</v>
      </c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>
        <v>3.5</v>
      </c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>
        <v>3.7</v>
      </c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>
        <v>3.8</v>
      </c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</row>
    <row r="24" spans="1:731" ht="13.5" customHeight="1" x14ac:dyDescent="0.25">
      <c r="A24" s="23" t="s">
        <v>44</v>
      </c>
      <c r="B24" s="24"/>
      <c r="C24" s="24"/>
      <c r="D24" s="24"/>
      <c r="E24" s="24"/>
      <c r="F24" s="24">
        <v>2.7</v>
      </c>
      <c r="G24" s="24"/>
      <c r="H24" s="24"/>
      <c r="I24" s="24"/>
      <c r="J24" s="24"/>
      <c r="K24" s="24">
        <v>3.2</v>
      </c>
      <c r="L24" s="24"/>
      <c r="M24" s="24">
        <v>3.6</v>
      </c>
      <c r="N24" s="24"/>
      <c r="O24" s="24"/>
      <c r="P24" s="24"/>
      <c r="Q24" s="24">
        <v>2.7</v>
      </c>
      <c r="R24" s="24">
        <v>1.9</v>
      </c>
      <c r="S24" s="24"/>
      <c r="T24" s="24"/>
      <c r="U24" s="24"/>
      <c r="V24" s="24"/>
      <c r="W24" s="24"/>
      <c r="X24" s="24">
        <v>2.1</v>
      </c>
      <c r="Y24" s="24">
        <v>2</v>
      </c>
      <c r="Z24" s="24"/>
      <c r="AA24" s="24">
        <v>2.7</v>
      </c>
      <c r="AB24" s="24"/>
      <c r="AC24" s="24"/>
      <c r="AD24" s="24"/>
      <c r="AE24" s="24"/>
      <c r="AF24" s="24"/>
      <c r="AG24" s="24"/>
      <c r="AH24" s="24"/>
      <c r="AI24" s="24"/>
      <c r="AJ24" s="24"/>
      <c r="AK24" s="24">
        <v>2.4</v>
      </c>
      <c r="AL24" s="24"/>
      <c r="AM24" s="24"/>
      <c r="AN24" s="24"/>
      <c r="AO24" s="24"/>
      <c r="AP24" s="24"/>
      <c r="AQ24" s="24">
        <v>2.1</v>
      </c>
      <c r="AR24" s="24">
        <v>2.2000000000000002</v>
      </c>
      <c r="AS24" s="24">
        <v>2</v>
      </c>
      <c r="AT24" s="24"/>
      <c r="AU24" s="24"/>
      <c r="AV24" s="24">
        <v>2.1</v>
      </c>
      <c r="AW24" s="24"/>
      <c r="AX24" s="24"/>
      <c r="AY24" s="24"/>
      <c r="AZ24" s="24"/>
      <c r="BA24" s="24"/>
      <c r="BB24" s="24"/>
      <c r="BC24" s="24">
        <v>2.8</v>
      </c>
      <c r="BD24" s="24"/>
      <c r="BE24" s="24"/>
      <c r="BF24" s="24"/>
      <c r="BG24" s="24"/>
      <c r="BH24" s="24"/>
      <c r="BI24" s="24"/>
      <c r="BJ24" s="24"/>
      <c r="BK24" s="24"/>
      <c r="BL24" s="24"/>
      <c r="BM24" s="24">
        <v>2.1</v>
      </c>
      <c r="BN24" s="24"/>
      <c r="BO24" s="24"/>
      <c r="BP24" s="24"/>
      <c r="BQ24" s="24"/>
      <c r="BR24" s="24"/>
      <c r="BS24" s="24">
        <v>2.2000000000000002</v>
      </c>
      <c r="BT24" s="24">
        <v>2.1</v>
      </c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>
        <v>2</v>
      </c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>
        <v>2</v>
      </c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>
        <v>2</v>
      </c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2" customFormat="1" ht="13.5" customHeight="1" x14ac:dyDescent="0.25">
      <c r="A25" s="32" t="s">
        <v>45</v>
      </c>
      <c r="B25" s="22"/>
      <c r="C25" s="22"/>
      <c r="D25" s="22"/>
      <c r="E25" s="22"/>
      <c r="F25" s="22">
        <v>2.8</v>
      </c>
      <c r="G25" s="22"/>
      <c r="H25" s="22"/>
      <c r="I25" s="22"/>
      <c r="J25" s="22"/>
      <c r="K25" s="22">
        <v>2.7</v>
      </c>
      <c r="L25" s="22"/>
      <c r="M25" s="22">
        <v>2.7</v>
      </c>
      <c r="N25" s="22"/>
      <c r="O25" s="22"/>
      <c r="P25" s="22"/>
      <c r="Q25" s="22">
        <v>2.6</v>
      </c>
      <c r="R25" s="22">
        <v>2</v>
      </c>
      <c r="S25" s="22"/>
      <c r="T25" s="22"/>
      <c r="U25" s="22"/>
      <c r="V25" s="22"/>
      <c r="W25" s="22"/>
      <c r="X25" s="22">
        <v>2</v>
      </c>
      <c r="Y25" s="22">
        <v>2</v>
      </c>
      <c r="Z25" s="22"/>
      <c r="AA25" s="22">
        <v>2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>
        <v>2</v>
      </c>
      <c r="AL25" s="22"/>
      <c r="AM25" s="22"/>
      <c r="AN25" s="22"/>
      <c r="AO25" s="22"/>
      <c r="AP25" s="22"/>
      <c r="AQ25" s="22">
        <v>2</v>
      </c>
      <c r="AR25" s="22">
        <v>2</v>
      </c>
      <c r="AS25" s="22">
        <v>2</v>
      </c>
      <c r="AT25" s="22"/>
      <c r="AU25" s="22"/>
      <c r="AV25" s="22">
        <v>2</v>
      </c>
      <c r="AW25" s="22"/>
      <c r="AX25" s="22"/>
      <c r="AY25" s="22"/>
      <c r="AZ25" s="22"/>
      <c r="BA25" s="22"/>
      <c r="BB25" s="22"/>
      <c r="BC25" s="22">
        <v>2</v>
      </c>
      <c r="BD25" s="22"/>
      <c r="BE25" s="22"/>
      <c r="BF25" s="22"/>
      <c r="BG25" s="22"/>
      <c r="BH25" s="22"/>
      <c r="BI25" s="22"/>
      <c r="BJ25" s="22"/>
      <c r="BK25" s="22"/>
      <c r="BL25" s="22"/>
      <c r="BM25" s="22">
        <v>2</v>
      </c>
      <c r="BN25" s="22"/>
      <c r="BO25" s="22"/>
      <c r="BP25" s="22"/>
      <c r="BQ25" s="22"/>
      <c r="BR25" s="22"/>
      <c r="BS25" s="22">
        <v>2</v>
      </c>
      <c r="BT25" s="22">
        <v>2</v>
      </c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>
        <v>2</v>
      </c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>
        <v>2</v>
      </c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>
        <v>2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</row>
    <row r="26" spans="1:731" ht="13.5" customHeight="1" x14ac:dyDescent="0.25">
      <c r="A26" s="23" t="s">
        <v>46</v>
      </c>
      <c r="B26" s="24"/>
      <c r="C26" s="24"/>
      <c r="D26" s="24"/>
      <c r="E26" s="24"/>
      <c r="F26" s="24">
        <v>0.9</v>
      </c>
      <c r="G26" s="24"/>
      <c r="H26" s="24"/>
      <c r="I26" s="24"/>
      <c r="J26" s="24"/>
      <c r="K26" s="24">
        <v>2</v>
      </c>
      <c r="L26" s="24"/>
      <c r="M26" s="24">
        <v>1.1000000000000001</v>
      </c>
      <c r="N26" s="24"/>
      <c r="O26" s="24"/>
      <c r="P26" s="24"/>
      <c r="Q26" s="24" t="s">
        <v>36</v>
      </c>
      <c r="R26" s="24">
        <v>1.5</v>
      </c>
      <c r="S26" s="24"/>
      <c r="T26" s="24"/>
      <c r="U26" s="24"/>
      <c r="V26" s="24"/>
      <c r="W26" s="24"/>
      <c r="X26" s="24" t="s">
        <v>36</v>
      </c>
      <c r="Y26" s="24">
        <v>1.8</v>
      </c>
      <c r="Z26" s="24"/>
      <c r="AA26" s="24">
        <v>1.7</v>
      </c>
      <c r="AB26" s="24"/>
      <c r="AC26" s="24"/>
      <c r="AD26" s="24"/>
      <c r="AE26" s="24"/>
      <c r="AF26" s="24"/>
      <c r="AG26" s="24"/>
      <c r="AH26" s="24"/>
      <c r="AI26" s="24"/>
      <c r="AJ26" s="24"/>
      <c r="AK26" s="24">
        <v>2.2999999999999998</v>
      </c>
      <c r="AL26" s="24"/>
      <c r="AM26" s="24"/>
      <c r="AN26" s="24"/>
      <c r="AO26" s="24"/>
      <c r="AP26" s="24"/>
      <c r="AQ26" s="24">
        <v>1.5</v>
      </c>
      <c r="AR26" s="24">
        <v>2.2999999999999998</v>
      </c>
      <c r="AS26" s="24">
        <v>1.5</v>
      </c>
      <c r="AT26" s="24"/>
      <c r="AU26" s="24"/>
      <c r="AV26" s="24" t="s">
        <v>36</v>
      </c>
      <c r="AW26" s="24"/>
      <c r="AX26" s="24"/>
      <c r="AY26" s="24"/>
      <c r="AZ26" s="24"/>
      <c r="BA26" s="24"/>
      <c r="BB26" s="24"/>
      <c r="BC26" s="24">
        <v>2.4</v>
      </c>
      <c r="BD26" s="24"/>
      <c r="BE26" s="24"/>
      <c r="BF26" s="24"/>
      <c r="BG26" s="24"/>
      <c r="BH26" s="24"/>
      <c r="BI26" s="24"/>
      <c r="BJ26" s="24"/>
      <c r="BK26" s="24"/>
      <c r="BL26" s="24"/>
      <c r="BM26" s="24">
        <v>1.6</v>
      </c>
      <c r="BN26" s="24"/>
      <c r="BO26" s="24"/>
      <c r="BP26" s="24"/>
      <c r="BQ26" s="24"/>
      <c r="BR26" s="24"/>
      <c r="BS26" s="24">
        <v>1.7</v>
      </c>
      <c r="BT26" s="24">
        <v>1.7</v>
      </c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>
        <v>1.7</v>
      </c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>
        <v>2</v>
      </c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>
        <v>2</v>
      </c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ht="13.5" customHeight="1" x14ac:dyDescent="0.25">
      <c r="A27" s="21" t="s">
        <v>60</v>
      </c>
      <c r="B27" s="34"/>
      <c r="C27" s="34"/>
      <c r="D27" s="34"/>
      <c r="E27" s="34"/>
      <c r="F27" s="34">
        <v>2</v>
      </c>
      <c r="G27" s="34"/>
      <c r="H27" s="34"/>
      <c r="I27" s="34"/>
      <c r="J27" s="34"/>
      <c r="K27" s="34">
        <v>2.25</v>
      </c>
      <c r="L27" s="34"/>
      <c r="M27" s="34">
        <v>2.75</v>
      </c>
      <c r="N27" s="34"/>
      <c r="O27" s="34"/>
      <c r="P27" s="34"/>
      <c r="Q27" s="34">
        <v>1.75</v>
      </c>
      <c r="R27" s="34">
        <v>2</v>
      </c>
      <c r="S27" s="34"/>
      <c r="T27" s="34"/>
      <c r="U27" s="34"/>
      <c r="V27" s="34"/>
      <c r="W27" s="34"/>
      <c r="X27" s="34">
        <v>1.75</v>
      </c>
      <c r="Y27" s="34">
        <v>2.25</v>
      </c>
      <c r="Z27" s="34"/>
      <c r="AA27" s="34">
        <v>2.5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>
        <v>2.15</v>
      </c>
      <c r="AL27" s="34"/>
      <c r="AM27" s="34"/>
      <c r="AN27" s="34"/>
      <c r="AO27" s="34"/>
      <c r="AP27" s="34"/>
      <c r="AQ27" s="34">
        <v>2</v>
      </c>
      <c r="AR27" s="34">
        <v>2.5</v>
      </c>
      <c r="AS27" s="34">
        <v>2.25</v>
      </c>
      <c r="AT27" s="34"/>
      <c r="AU27" s="34"/>
      <c r="AV27" s="34">
        <v>2</v>
      </c>
      <c r="AW27" s="34"/>
      <c r="AX27" s="34"/>
      <c r="AY27" s="34"/>
      <c r="AZ27" s="34"/>
      <c r="BA27" s="34"/>
      <c r="BB27" s="34"/>
      <c r="BC27" s="34">
        <v>2.5</v>
      </c>
      <c r="BD27" s="34"/>
      <c r="BE27" s="34"/>
      <c r="BF27" s="34"/>
      <c r="BG27" s="34"/>
      <c r="BH27" s="34"/>
      <c r="BI27" s="34"/>
      <c r="BJ27" s="34"/>
      <c r="BK27" s="34"/>
      <c r="BL27" s="34"/>
      <c r="BM27" s="34">
        <v>2.25</v>
      </c>
      <c r="BN27" s="34"/>
      <c r="BO27" s="34"/>
      <c r="BP27" s="34"/>
      <c r="BQ27" s="34"/>
      <c r="BR27" s="34"/>
      <c r="BS27" s="34">
        <v>2.2999999999999998</v>
      </c>
      <c r="BT27" s="34">
        <v>2.25</v>
      </c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>
        <v>2.25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>
        <v>2.25</v>
      </c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>
        <v>2.25</v>
      </c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</row>
    <row r="28" spans="1:731" ht="13.5" customHeight="1" thickBot="1" x14ac:dyDescent="0.3">
      <c r="A28" s="38" t="s">
        <v>47</v>
      </c>
      <c r="B28" s="39"/>
      <c r="C28" s="39"/>
      <c r="D28" s="39"/>
      <c r="E28" s="39"/>
      <c r="F28" s="39">
        <v>-0.4</v>
      </c>
      <c r="G28" s="39"/>
      <c r="H28" s="39"/>
      <c r="I28" s="39"/>
      <c r="J28" s="39"/>
      <c r="K28" s="39">
        <v>-0.7</v>
      </c>
      <c r="L28" s="39"/>
      <c r="M28" s="39">
        <v>-0.4</v>
      </c>
      <c r="N28" s="39"/>
      <c r="O28" s="39"/>
      <c r="P28" s="39"/>
      <c r="Q28" s="39">
        <v>-0.6</v>
      </c>
      <c r="R28" s="39">
        <v>0.9</v>
      </c>
      <c r="S28" s="39"/>
      <c r="T28" s="39"/>
      <c r="U28" s="39"/>
      <c r="V28" s="39"/>
      <c r="W28" s="39"/>
      <c r="X28" s="39" t="s">
        <v>36</v>
      </c>
      <c r="Y28" s="39">
        <v>0.8</v>
      </c>
      <c r="Z28" s="39"/>
      <c r="AA28" s="39">
        <v>0.1</v>
      </c>
      <c r="AB28" s="39"/>
      <c r="AC28" s="39"/>
      <c r="AD28" s="39"/>
      <c r="AE28" s="39"/>
      <c r="AF28" s="39"/>
      <c r="AG28" s="39"/>
      <c r="AH28" s="39"/>
      <c r="AI28" s="39"/>
      <c r="AJ28" s="39"/>
      <c r="AK28" s="39">
        <v>0.1</v>
      </c>
      <c r="AL28" s="39"/>
      <c r="AM28" s="39"/>
      <c r="AN28" s="39"/>
      <c r="AO28" s="39"/>
      <c r="AP28" s="39"/>
      <c r="AQ28" s="39">
        <v>0.4</v>
      </c>
      <c r="AR28" s="39">
        <v>0.2</v>
      </c>
      <c r="AS28" s="39">
        <v>0.7</v>
      </c>
      <c r="AT28" s="39"/>
      <c r="AU28" s="39"/>
      <c r="AV28" s="39" t="s">
        <v>36</v>
      </c>
      <c r="AW28" s="39"/>
      <c r="AX28" s="39"/>
      <c r="AY28" s="39"/>
      <c r="AZ28" s="39"/>
      <c r="BA28" s="39"/>
      <c r="BB28" s="39"/>
      <c r="BC28" s="39">
        <v>0.1</v>
      </c>
      <c r="BD28" s="39"/>
      <c r="BE28" s="39"/>
      <c r="BF28" s="39"/>
      <c r="BG28" s="39"/>
      <c r="BH28" s="39"/>
      <c r="BI28" s="39"/>
      <c r="BJ28" s="39"/>
      <c r="BK28" s="39"/>
      <c r="BL28" s="39"/>
      <c r="BM28" s="39">
        <v>0.6</v>
      </c>
      <c r="BN28" s="39"/>
      <c r="BO28" s="39"/>
      <c r="BP28" s="39"/>
      <c r="BQ28" s="39"/>
      <c r="BR28" s="39"/>
      <c r="BS28" s="39">
        <v>0.1</v>
      </c>
      <c r="BT28" s="39">
        <v>0.4</v>
      </c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>
        <v>0.4</v>
      </c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>
        <v>0.4</v>
      </c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>
        <v>0.4</v>
      </c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5FA8-2FB9-435A-BDB1-F4E03874527D}">
  <sheetPr codeName="Blad2">
    <pageSetUpPr fitToPage="1"/>
  </sheetPr>
  <dimension ref="A1:ABD32"/>
  <sheetViews>
    <sheetView topLeftCell="A2" workbookViewId="0">
      <selection activeCell="B10" sqref="B10"/>
    </sheetView>
  </sheetViews>
  <sheetFormatPr defaultColWidth="10.7109375" defaultRowHeight="15" x14ac:dyDescent="0.25"/>
  <cols>
    <col min="1" max="1" width="48.5703125" style="1" customWidth="1"/>
    <col min="2" max="668" width="10.7109375" style="6"/>
    <col min="669" max="16384" width="10.7109375" style="1"/>
  </cols>
  <sheetData>
    <row r="1" spans="1:732" ht="13.5" hidden="1" customHeight="1" x14ac:dyDescent="0.25">
      <c r="A1" s="5"/>
    </row>
    <row r="2" spans="1:732" ht="13.5" customHeight="1" x14ac:dyDescent="0.25"/>
    <row r="3" spans="1:732" s="7" customFormat="1" ht="32.25" customHeight="1" x14ac:dyDescent="0.25">
      <c r="A3" s="20" t="str">
        <f ca="1">CONCATENATE("Prognosjämförelse för år ",RIGHT(MID(CELL("filename",A1),FIND("]",CELL("filename",A1))+1,255),4))</f>
        <v>Prognosjämförelse för år 2029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</row>
    <row r="4" spans="1:732" s="8" customFormat="1" ht="13.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3"/>
      <c r="AAF4" s="43"/>
      <c r="AAG4" s="43"/>
      <c r="AAH4" s="43"/>
      <c r="AAI4" s="43"/>
      <c r="AAJ4" s="43"/>
      <c r="AAK4" s="43"/>
      <c r="AAL4" s="43"/>
      <c r="AAM4" s="43"/>
      <c r="AAN4" s="43"/>
      <c r="AAO4" s="43"/>
      <c r="AAP4" s="43"/>
      <c r="AAQ4" s="43"/>
      <c r="AAR4" s="43"/>
      <c r="AAS4" s="43"/>
      <c r="AAT4" s="43"/>
      <c r="AAU4" s="43"/>
      <c r="AAV4" s="43"/>
      <c r="AAW4" s="43"/>
      <c r="AAX4" s="43"/>
      <c r="AAY4" s="43"/>
      <c r="AAZ4" s="43"/>
      <c r="ABA4" s="43"/>
      <c r="ABB4" s="43"/>
      <c r="ABC4" s="43"/>
    </row>
    <row r="5" spans="1:732" s="8" customFormat="1" ht="13.5" customHeight="1" x14ac:dyDescent="0.25">
      <c r="A5" t="s">
        <v>0</v>
      </c>
      <c r="B5" s="10" t="str">
        <f>'p2024'!B5</f>
        <v>LO</v>
      </c>
      <c r="C5" s="10" t="str">
        <f>'p2024'!C5</f>
        <v>DB</v>
      </c>
      <c r="D5" s="10" t="str">
        <f>'p2024'!D5</f>
        <v>OECD</v>
      </c>
      <c r="E5" s="10" t="str">
        <f>'p2024'!E5</f>
        <v>RGK</v>
      </c>
      <c r="F5" s="10" t="str">
        <f>'p2024'!F5</f>
        <v>ESV</v>
      </c>
      <c r="G5" s="10" t="s">
        <v>5</v>
      </c>
      <c r="H5" s="10" t="str">
        <f>'p2024'!H5</f>
        <v>UN</v>
      </c>
      <c r="I5" s="10" t="str">
        <f>'p2024'!I5</f>
        <v>SEB</v>
      </c>
      <c r="J5" s="10" t="str">
        <f>'p2024'!J5</f>
        <v>SB</v>
      </c>
      <c r="K5" s="10" t="str">
        <f>'p2024'!K5</f>
        <v>SKR</v>
      </c>
      <c r="L5" s="10" t="str">
        <f>'p2024'!L5</f>
        <v>TFIA</v>
      </c>
      <c r="M5" s="10" t="str">
        <f>'p2024'!M5</f>
        <v>KI</v>
      </c>
      <c r="N5" s="10" t="str">
        <f>'p2024'!N5</f>
        <v>RB</v>
      </c>
      <c r="O5" s="10" t="str">
        <f>'p2024'!O5</f>
        <v>SN</v>
      </c>
      <c r="P5" s="10" t="str">
        <f>'p2024'!P5</f>
        <v>HUI</v>
      </c>
      <c r="Q5" s="10" t="str">
        <f>'p2024'!Q5</f>
        <v>Reg</v>
      </c>
      <c r="R5" s="10" t="str">
        <f>'p2024'!R5</f>
        <v>ESV</v>
      </c>
      <c r="S5" s="10" t="str">
        <f>'p2024'!S5</f>
        <v>SHB</v>
      </c>
      <c r="T5" s="10" t="str">
        <f>'p2024'!T5</f>
        <v>NO</v>
      </c>
      <c r="U5" s="10" t="str">
        <f>'p2024'!U5</f>
        <v>DB</v>
      </c>
      <c r="V5" s="10" t="str">
        <f>'p2024'!V5</f>
        <v>SEB</v>
      </c>
      <c r="W5" s="10" t="str">
        <f>'p2024'!W5</f>
        <v>SB</v>
      </c>
      <c r="X5" s="10" t="str">
        <f>'p2024'!X5</f>
        <v>Reg</v>
      </c>
      <c r="Y5" s="10" t="str">
        <f>'p2024'!Y5</f>
        <v>ESV</v>
      </c>
      <c r="Z5" s="10" t="str">
        <f>'p2024'!Z5</f>
        <v>RB</v>
      </c>
      <c r="AA5" s="10" t="str">
        <f>'p2024'!AA5</f>
        <v>KI</v>
      </c>
      <c r="AB5" s="10" t="str">
        <f>'p2024'!AB5</f>
        <v>AF</v>
      </c>
      <c r="AC5" s="10" t="str">
        <f>'p2024'!AC5</f>
        <v>HUI</v>
      </c>
      <c r="AD5" s="10" t="str">
        <f>'p2024'!AD5</f>
        <v>LO</v>
      </c>
      <c r="AE5" s="10" t="s">
        <v>17</v>
      </c>
      <c r="AF5" s="10" t="str">
        <f>'p2024'!AF5</f>
        <v>DB</v>
      </c>
      <c r="AG5" s="10" t="str">
        <f>'p2024'!AG5</f>
        <v>OECD</v>
      </c>
      <c r="AH5" s="10" t="str">
        <f>'p2024'!AH5</f>
        <v>RGK</v>
      </c>
      <c r="AI5" s="10" t="str">
        <f>'p2024'!AI5</f>
        <v>NO</v>
      </c>
      <c r="AJ5" s="10" t="str">
        <f>'p2024'!AJ5</f>
        <v>SHB</v>
      </c>
      <c r="AK5" s="10" t="str">
        <f>'p2024'!AK5</f>
        <v>SKR</v>
      </c>
      <c r="AL5" s="10" t="str">
        <f>'p2024'!AL5</f>
        <v>EU</v>
      </c>
      <c r="AM5" s="10" t="str">
        <f>'p2024'!AM5</f>
        <v>TFIA</v>
      </c>
      <c r="AN5" s="10" t="s">
        <v>20</v>
      </c>
      <c r="AO5" s="10" t="str">
        <f>'p2024'!AO5</f>
        <v>SEB</v>
      </c>
      <c r="AP5" s="10" t="str">
        <f>'p2024'!AP5</f>
        <v>SB</v>
      </c>
      <c r="AQ5" s="10" t="str">
        <f>'p2024'!AQ5</f>
        <v>Reg</v>
      </c>
      <c r="AR5" s="10" t="str">
        <f>'p2024'!AR5</f>
        <v>KI</v>
      </c>
      <c r="AS5" s="10" t="str">
        <f>'p2024'!AS5</f>
        <v>ESV</v>
      </c>
      <c r="AT5" s="10" t="str">
        <f>'p2024'!AT5</f>
        <v>HUI</v>
      </c>
      <c r="AU5" s="10" t="str">
        <f>'p2024'!AU5</f>
        <v>RB</v>
      </c>
      <c r="AV5" s="10" t="str">
        <f>'p2024'!AV5</f>
        <v>Reg</v>
      </c>
      <c r="AW5" s="10" t="str">
        <f>'p2024'!AW5</f>
        <v>DB</v>
      </c>
      <c r="AX5" s="10" t="s">
        <v>17</v>
      </c>
      <c r="AY5" s="10" t="str">
        <f>'p2024'!AY5</f>
        <v>SEB</v>
      </c>
      <c r="AZ5" s="10" t="str">
        <f>'p2024'!AZ5</f>
        <v>SB</v>
      </c>
      <c r="BA5" s="10" t="str">
        <f>'p2024'!BA5</f>
        <v>SHB</v>
      </c>
      <c r="BB5" s="10" t="str">
        <f>'p2024'!BB5</f>
        <v>NO</v>
      </c>
      <c r="BC5" s="10" t="str">
        <f>'p2024'!BC5</f>
        <v>KI</v>
      </c>
      <c r="BD5" s="10" t="str">
        <f>'p2024'!BD5</f>
        <v>RB</v>
      </c>
      <c r="BE5" s="10" t="str">
        <f>'p2024'!BE5</f>
        <v>Reg</v>
      </c>
      <c r="BF5" s="10" t="str">
        <f>'p2024'!BF5</f>
        <v>AF</v>
      </c>
      <c r="BG5" s="10" t="str">
        <f>'p2024'!BG5</f>
        <v>HUI</v>
      </c>
      <c r="BH5" s="10" t="str">
        <f>'p2024'!BH5</f>
        <v>SN</v>
      </c>
      <c r="BI5" s="10" t="str">
        <f>'p2024'!BI5</f>
        <v>LO</v>
      </c>
      <c r="BJ5" s="10" t="str">
        <f>'p2024'!BJ5</f>
        <v>OECD</v>
      </c>
      <c r="BK5" s="10" t="str">
        <f>'p2024'!BK5</f>
        <v>DB</v>
      </c>
      <c r="BL5" s="10" t="s">
        <v>2</v>
      </c>
      <c r="BM5" s="10" t="str">
        <f>'p2024'!BM5</f>
        <v>ESV</v>
      </c>
      <c r="BN5" s="10" t="str">
        <f>'p2024'!BN5</f>
        <v>EU</v>
      </c>
      <c r="BO5" s="10" t="str">
        <f>'p2024'!BO5</f>
        <v>UN</v>
      </c>
      <c r="BP5" s="10" t="str">
        <f>'p2024'!BP5</f>
        <v>SEB</v>
      </c>
      <c r="BQ5" s="10" t="str">
        <f>'p2024'!BQ5</f>
        <v>SB</v>
      </c>
      <c r="BR5" s="10" t="s">
        <v>113</v>
      </c>
      <c r="BS5" s="10" t="str">
        <f>'p2024'!BS5</f>
        <v>SKR</v>
      </c>
      <c r="BT5" s="10" t="str">
        <f>'p2024'!BT5</f>
        <v>KI</v>
      </c>
      <c r="BU5" s="10" t="str">
        <f>'p2024'!BU5</f>
        <v>RB</v>
      </c>
      <c r="BV5" s="10" t="str">
        <f>'p2024'!BV5</f>
        <v>SN</v>
      </c>
      <c r="BW5" s="10" t="str">
        <f>'p2024'!BW5</f>
        <v>HUI</v>
      </c>
      <c r="BX5" s="10" t="str">
        <f>'p2024'!BX5</f>
        <v>Reg</v>
      </c>
      <c r="BY5" s="10" t="str">
        <f>'p2024'!BY5</f>
        <v>ESV</v>
      </c>
      <c r="BZ5" s="10" t="str">
        <f>'p2024'!BZ5</f>
        <v>SHB</v>
      </c>
      <c r="CA5" s="10" t="str">
        <f>'p2024'!CA5</f>
        <v>NO</v>
      </c>
      <c r="CB5" s="10" t="str">
        <f>'p2024'!CB5</f>
        <v>DB</v>
      </c>
      <c r="CC5" s="10" t="str">
        <f>'p2024'!CC5</f>
        <v>SB</v>
      </c>
      <c r="CD5" s="10" t="str">
        <f>'p2024'!CD5</f>
        <v>SEB</v>
      </c>
      <c r="CE5" s="10" t="str">
        <f>'p2024'!CE5</f>
        <v>Reg</v>
      </c>
      <c r="CF5" s="10" t="str">
        <f>'p2024'!CF5</f>
        <v>RB</v>
      </c>
      <c r="CG5" s="10" t="str">
        <f>'p2024'!CG5</f>
        <v>Reg</v>
      </c>
      <c r="CH5" s="10" t="str">
        <f>'p2024'!CH5</f>
        <v>KI</v>
      </c>
      <c r="CI5" s="10" t="str">
        <f>'p2024'!CI5</f>
        <v>ESV</v>
      </c>
      <c r="CJ5" s="10" t="str">
        <f>'p2024'!CJ5</f>
        <v>LO</v>
      </c>
      <c r="CK5" s="10" t="s">
        <v>17</v>
      </c>
      <c r="CL5" s="10" t="str">
        <f>'p2024'!CL5</f>
        <v>HUI</v>
      </c>
      <c r="CM5" s="10" t="str">
        <f>'p2024'!CM5</f>
        <v>AF</v>
      </c>
      <c r="CN5" s="10" t="s">
        <v>113</v>
      </c>
      <c r="CO5" s="10" t="str">
        <f>'p2024'!CO5</f>
        <v>DB</v>
      </c>
      <c r="CP5" s="10" t="str">
        <f>'p2024'!CP5</f>
        <v>RGK</v>
      </c>
      <c r="CQ5" s="10" t="str">
        <f>'p2024'!CQ5</f>
        <v>UN</v>
      </c>
      <c r="CR5" s="10" t="str">
        <f>'p2024'!CR5</f>
        <v>SHB</v>
      </c>
      <c r="CS5" s="10" t="str">
        <f>'p2024'!CS5</f>
        <v>EU</v>
      </c>
      <c r="CT5" s="10" t="str">
        <f>'p2024'!CT5</f>
        <v>SKR</v>
      </c>
      <c r="CU5" s="10" t="s">
        <v>16</v>
      </c>
      <c r="CV5" s="10" t="str">
        <f>'p2024'!CV5</f>
        <v>SEB</v>
      </c>
      <c r="CW5" s="10" t="str">
        <f>'p2024'!CW5</f>
        <v>NO</v>
      </c>
      <c r="CX5" s="10" t="str">
        <f>'p2024'!CX5</f>
        <v>SB</v>
      </c>
      <c r="CY5" s="10" t="str">
        <f>'p2024'!CY5</f>
        <v>Reg</v>
      </c>
      <c r="CZ5" s="10" t="str">
        <f>'p2024'!CZ5</f>
        <v>RB</v>
      </c>
      <c r="DA5" s="10" t="str">
        <f>'p2024'!DA5</f>
        <v>KI</v>
      </c>
      <c r="DB5" s="10" t="str">
        <f>'p2024'!DB5</f>
        <v>ESV</v>
      </c>
      <c r="DC5" s="10" t="str">
        <f>'p2024'!DC5</f>
        <v>Reg</v>
      </c>
      <c r="DD5" s="10" t="str">
        <f>'p2024'!DD5</f>
        <v>HUI</v>
      </c>
      <c r="DE5" s="10" t="str">
        <f>'p2024'!DE5</f>
        <v>DB</v>
      </c>
      <c r="DF5" s="10" t="str">
        <f>'p2024'!DF5</f>
        <v>RGK</v>
      </c>
      <c r="DG5" s="10" t="s">
        <v>17</v>
      </c>
      <c r="DH5" s="10" t="str">
        <f>'p2024'!DH5</f>
        <v>SB</v>
      </c>
      <c r="DI5" s="10" t="str">
        <f>'p2024'!DI5</f>
        <v>NO</v>
      </c>
      <c r="DJ5" s="10" t="str">
        <f>'p2024'!DJ5</f>
        <v>SHB</v>
      </c>
      <c r="DK5" s="10" t="str">
        <f>'p2024'!DK5</f>
        <v>SEB</v>
      </c>
      <c r="DL5" s="10" t="str">
        <f>'p2024'!DL5</f>
        <v>Reg</v>
      </c>
      <c r="DM5" s="10" t="str">
        <f>'p2024'!DM5</f>
        <v>KI</v>
      </c>
      <c r="DN5" s="10" t="s">
        <v>17</v>
      </c>
      <c r="DO5" s="10" t="str">
        <f>'p2024'!DO5</f>
        <v>AF</v>
      </c>
      <c r="DP5" s="10" t="str">
        <f>'p2024'!DP5</f>
        <v>LO</v>
      </c>
      <c r="DQ5" s="10" t="str">
        <f>'p2024'!DQ5</f>
        <v>HUI</v>
      </c>
      <c r="DR5" s="10" t="str">
        <f>'p2024'!DR5</f>
        <v>DB</v>
      </c>
      <c r="DS5" s="10" t="s">
        <v>16</v>
      </c>
      <c r="DT5" s="10" t="str">
        <f>'p2024'!DT5</f>
        <v>RB</v>
      </c>
      <c r="DU5" s="10" t="str">
        <f>'p2024'!DU5</f>
        <v>ESV</v>
      </c>
      <c r="DV5" s="10" t="s">
        <v>20</v>
      </c>
      <c r="DW5" s="10" t="str">
        <f>'p2024'!DW5</f>
        <v>EU</v>
      </c>
      <c r="DX5" s="10" t="str">
        <f>'p2024'!DX5</f>
        <v>SB</v>
      </c>
      <c r="DY5" s="10" t="str">
        <f>'p2024'!DY5</f>
        <v>SEB</v>
      </c>
      <c r="DZ5" s="10" t="str">
        <f>'p2024'!DZ5</f>
        <v>NO</v>
      </c>
      <c r="EA5" s="10" t="str">
        <f>'p2024'!EA5</f>
        <v>RGK</v>
      </c>
      <c r="EB5" s="10" t="str">
        <f>'p2024'!EB5</f>
        <v>SKR</v>
      </c>
      <c r="EC5" s="10" t="str">
        <f>'p2024'!EC5</f>
        <v>KI</v>
      </c>
      <c r="ED5" s="10" t="str">
        <f>'p2024'!ED5</f>
        <v>RB</v>
      </c>
      <c r="EE5" s="10" t="str">
        <f>'p2024'!EE5</f>
        <v>Reg</v>
      </c>
      <c r="EF5" s="10" t="str">
        <f>'p2024'!EF5</f>
        <v>SHB</v>
      </c>
      <c r="EG5" s="10" t="str">
        <f>'p2024'!EG5</f>
        <v>SN</v>
      </c>
      <c r="EH5" s="10" t="str">
        <f>'p2024'!EH5</f>
        <v>ESV</v>
      </c>
      <c r="EI5" s="10" t="str">
        <f>'p2024'!EI5</f>
        <v>HUI</v>
      </c>
      <c r="EJ5" s="10" t="str">
        <f>'p2024'!EJ5</f>
        <v>NO</v>
      </c>
      <c r="EK5" s="10" t="str">
        <f>'p2024'!EK5</f>
        <v>DB</v>
      </c>
      <c r="EL5" s="10" t="str">
        <f>'p2024'!EL5</f>
        <v>SEB</v>
      </c>
      <c r="EM5" s="10" t="str">
        <f>'p2024'!EM5</f>
        <v>Reg</v>
      </c>
      <c r="EN5" s="10" t="str">
        <f>'p2024'!EN5</f>
        <v>SB</v>
      </c>
      <c r="EO5" s="10" t="str">
        <f>'p2024'!EO5</f>
        <v>Reg</v>
      </c>
      <c r="EP5" s="10" t="str">
        <f>'p2024'!EP5</f>
        <v>RB</v>
      </c>
      <c r="EQ5" s="10" t="str">
        <f>'p2024'!EQ5</f>
        <v>KI</v>
      </c>
      <c r="ER5" s="10" t="str">
        <f>'p2024'!ER5</f>
        <v>ESV</v>
      </c>
      <c r="ES5" s="10" t="str">
        <f>'p2024'!ES5</f>
        <v>DB</v>
      </c>
      <c r="ET5" s="10" t="str">
        <f>'p2024'!ET5</f>
        <v>LO</v>
      </c>
      <c r="EU5" s="10" t="str">
        <f>'p2024'!EU5</f>
        <v>AF</v>
      </c>
      <c r="EV5" s="10" t="str">
        <f>'p2024'!EV5</f>
        <v>HUI</v>
      </c>
      <c r="EW5" s="10" t="str">
        <f>'p2024'!EW5</f>
        <v>OECD</v>
      </c>
      <c r="EX5" s="10" t="str">
        <f>'p2024'!EX5</f>
        <v>RGK</v>
      </c>
      <c r="EY5" s="10" t="str">
        <f>'p2024'!EY5</f>
        <v>SHB</v>
      </c>
      <c r="EZ5" s="10" t="str">
        <f>'p2024'!EZ5</f>
        <v>SKR</v>
      </c>
      <c r="FA5" s="10" t="str">
        <f>'p2024'!FA5</f>
        <v>EU</v>
      </c>
      <c r="FB5" s="10" t="str">
        <f>'p2024'!FB5</f>
        <v>SN</v>
      </c>
      <c r="FC5" s="10" t="str">
        <f>'p2024'!FC5</f>
        <v>UN</v>
      </c>
      <c r="FD5" s="10" t="str">
        <f>'p2024'!FD5</f>
        <v>NO</v>
      </c>
      <c r="FE5" s="10" t="str">
        <f>'p2024'!FE5</f>
        <v>SEB</v>
      </c>
      <c r="FF5" s="10" t="str">
        <f>'p2024'!FF5</f>
        <v>RB</v>
      </c>
      <c r="FG5" s="10" t="str">
        <f>'p2024'!FG5</f>
        <v>SB</v>
      </c>
      <c r="FH5" s="10" t="str">
        <f>'p2024'!FH5</f>
        <v>Reg</v>
      </c>
      <c r="FI5" s="10" t="str">
        <f>'p2024'!FI5</f>
        <v>DB</v>
      </c>
      <c r="FJ5" s="10" t="str">
        <f>'p2024'!FJ5</f>
        <v>KI</v>
      </c>
      <c r="FK5" s="10" t="str">
        <f>'p2024'!FK5</f>
        <v>ESV</v>
      </c>
      <c r="FL5" s="10" t="str">
        <f>'p2024'!FL5</f>
        <v>HUI</v>
      </c>
      <c r="FM5" s="10" t="str">
        <f>'p2024'!FM5</f>
        <v>RGK</v>
      </c>
      <c r="FN5" s="10" t="str">
        <f>'p2024'!FN5</f>
        <v>RB</v>
      </c>
      <c r="FO5" s="10" t="str">
        <f>'p2024'!FO5</f>
        <v>SN</v>
      </c>
      <c r="FP5" s="10" t="str">
        <f>'p2024'!FP5</f>
        <v>SHB</v>
      </c>
      <c r="FQ5" s="10" t="str">
        <f>'p2024'!FQ5</f>
        <v>NO</v>
      </c>
      <c r="FR5" s="10" t="str">
        <f>'p2024'!FR5</f>
        <v>SEB</v>
      </c>
      <c r="FS5" s="10" t="str">
        <f>'p2024'!FS5</f>
        <v>SB</v>
      </c>
      <c r="FT5" s="10" t="str">
        <f>'p2024'!FT5</f>
        <v>DB</v>
      </c>
      <c r="FU5" s="10" t="str">
        <f>'p2024'!FU5</f>
        <v>Reg</v>
      </c>
      <c r="FV5" s="10" t="str">
        <f>'p2024'!FV5</f>
        <v>ESV</v>
      </c>
      <c r="FW5" s="10" t="str">
        <f>'p2024'!FW5</f>
        <v>KI</v>
      </c>
      <c r="FX5" s="10" t="str">
        <f>'p2024'!FX5</f>
        <v>LO</v>
      </c>
      <c r="FY5" s="10" t="str">
        <f>'p2024'!FY5</f>
        <v>SKR</v>
      </c>
      <c r="FZ5" s="10" t="str">
        <f>'p2024'!FZ5</f>
        <v>AF</v>
      </c>
      <c r="GA5" s="10" t="str">
        <f>'p2024'!GA5</f>
        <v>HUI</v>
      </c>
      <c r="GB5" s="10" t="str">
        <f>'p2024'!GB5</f>
        <v>RB</v>
      </c>
      <c r="GC5" s="10" t="str">
        <f>'p2024'!GC5</f>
        <v>UN</v>
      </c>
      <c r="GD5" s="10" t="s">
        <v>16</v>
      </c>
      <c r="GE5" s="10" t="str">
        <f>'p2024'!GE5</f>
        <v>SEB</v>
      </c>
      <c r="GF5" s="10" t="str">
        <f>'p2024'!GF5</f>
        <v>EU</v>
      </c>
      <c r="GG5" s="10" t="str">
        <f>'p2024'!GG5</f>
        <v>Reg</v>
      </c>
      <c r="GH5" s="10" t="s">
        <v>19</v>
      </c>
      <c r="GI5" s="10" t="str">
        <f>'p2024'!GI5</f>
        <v>SN</v>
      </c>
      <c r="GJ5" s="10" t="str">
        <f>'p2024'!GJ5</f>
        <v>RGK</v>
      </c>
      <c r="GK5" s="10" t="str">
        <f>'p2024'!GK5</f>
        <v>SB</v>
      </c>
      <c r="GL5" s="10" t="str">
        <f>'p2024'!GL5</f>
        <v>DB</v>
      </c>
      <c r="GM5" s="10" t="str">
        <f>'p2024'!GM5</f>
        <v>KI</v>
      </c>
      <c r="GN5" s="10" t="str">
        <f>'p2024'!GN5</f>
        <v>ESV</v>
      </c>
      <c r="GO5" s="10" t="str">
        <f>'p2024'!GO5</f>
        <v>SHB</v>
      </c>
      <c r="GP5" s="10" t="str">
        <f>'p2024'!GP5</f>
        <v>RB</v>
      </c>
      <c r="GQ5" s="10" t="str">
        <f>'p2024'!GQ5</f>
        <v>HUI</v>
      </c>
      <c r="GR5" s="10" t="str">
        <f>'p2024'!GR5</f>
        <v>NO</v>
      </c>
      <c r="GS5" s="10" t="str">
        <f>'p2024'!GS5</f>
        <v>SEB</v>
      </c>
      <c r="GT5" s="10" t="str">
        <f>'p2024'!GT5</f>
        <v>SB</v>
      </c>
      <c r="GU5" s="10" t="str">
        <f>'p2024'!GU5</f>
        <v>Reg</v>
      </c>
      <c r="GV5" s="10" t="str">
        <f>'p2024'!GV5</f>
        <v>RB</v>
      </c>
      <c r="GW5" s="10" t="str">
        <f>'p2024'!GW5</f>
        <v>Reg</v>
      </c>
      <c r="GX5" s="10" t="str">
        <f>'p2024'!GX5</f>
        <v>KI</v>
      </c>
      <c r="GY5" s="10" t="str">
        <f>'p2024'!GY5</f>
        <v>ESV</v>
      </c>
      <c r="GZ5" s="10" t="str">
        <f>'p2024'!GZ5</f>
        <v>DB</v>
      </c>
      <c r="HA5" s="10" t="str">
        <f>'p2024'!HA5</f>
        <v>LO</v>
      </c>
      <c r="HB5" s="10" t="str">
        <f>'p2024'!HB5</f>
        <v>AF</v>
      </c>
      <c r="HC5" s="10" t="str">
        <f>'p2024'!HC5</f>
        <v>HUI</v>
      </c>
      <c r="HD5" s="10" t="str">
        <f>'p2024'!HD5</f>
        <v>OECD</v>
      </c>
      <c r="HE5" s="10" t="str">
        <f>'p2024'!HE5</f>
        <v>RGK</v>
      </c>
      <c r="HF5" s="10" t="str">
        <f>'p2024'!HF5</f>
        <v>UN</v>
      </c>
      <c r="HG5" s="10" t="str">
        <f>'p2024'!HG5</f>
        <v>SHB</v>
      </c>
      <c r="HH5" s="10" t="str">
        <f>'p2024'!HH5</f>
        <v>SKR</v>
      </c>
      <c r="HI5" s="10" t="str">
        <f>'p2024'!HI5</f>
        <v>EU</v>
      </c>
      <c r="HJ5" s="10" t="str">
        <f>'p2024'!HJ5</f>
        <v>NO</v>
      </c>
      <c r="HK5" s="10" t="str">
        <f>'p2024'!HK5</f>
        <v>SEB</v>
      </c>
      <c r="HL5" s="10" t="str">
        <f>'p2024'!HL5</f>
        <v>SN</v>
      </c>
      <c r="HM5" s="10" t="str">
        <f>'p2024'!HM5</f>
        <v>RB</v>
      </c>
      <c r="HN5" s="10" t="str">
        <f>'p2024'!HN5</f>
        <v>Reg</v>
      </c>
      <c r="HO5" s="10" t="str">
        <f>'p2024'!HO5</f>
        <v>LO</v>
      </c>
      <c r="HP5" s="10" t="str">
        <f>'p2024'!HP5</f>
        <v>SB</v>
      </c>
      <c r="HQ5" s="10" t="str">
        <f>'p2024'!HQ5</f>
        <v>DB</v>
      </c>
      <c r="HR5" s="10" t="str">
        <f>'p2024'!HR5</f>
        <v>Reg</v>
      </c>
      <c r="HS5" s="10" t="str">
        <f>'p2024'!HS5</f>
        <v>KI</v>
      </c>
      <c r="HT5" s="10" t="str">
        <f>'p2024'!HT5</f>
        <v>ESV</v>
      </c>
      <c r="HU5" s="10" t="str">
        <f>'p2024'!HU5</f>
        <v>HUI</v>
      </c>
      <c r="HV5" s="10" t="str">
        <f>'p2024'!HV5</f>
        <v>RGK</v>
      </c>
      <c r="HW5" s="10" t="str">
        <f>'p2024'!HW5</f>
        <v>RB</v>
      </c>
      <c r="HX5" s="10" t="str">
        <f>'p2024'!HX5</f>
        <v>NO</v>
      </c>
      <c r="HY5" s="10" t="str">
        <f>'p2024'!HY5</f>
        <v>SHB</v>
      </c>
      <c r="HZ5" s="10" t="str">
        <f>'p2024'!HZ5</f>
        <v>SEB</v>
      </c>
      <c r="IA5" s="10" t="str">
        <f>'p2024'!IA5</f>
        <v>SB</v>
      </c>
      <c r="IB5" s="10" t="str">
        <f>'p2024'!IB5</f>
        <v>DB</v>
      </c>
      <c r="IC5" s="10" t="s">
        <v>49</v>
      </c>
      <c r="ID5" s="10" t="str">
        <f>'p2024'!ID5</f>
        <v>KI</v>
      </c>
      <c r="IE5" s="10" t="s">
        <v>11</v>
      </c>
      <c r="IF5" s="10" t="str">
        <f>'p2024'!IF5</f>
        <v>LO</v>
      </c>
      <c r="IG5" s="10" t="str">
        <f>'p2024'!IG5</f>
        <v>HUI</v>
      </c>
      <c r="IH5" s="10" t="str">
        <f>'p2024'!IH5</f>
        <v>OECD</v>
      </c>
      <c r="II5" s="10" t="str">
        <f>'p2024'!II5</f>
        <v>RB</v>
      </c>
      <c r="IJ5" s="10" t="str">
        <f>'p2024'!IJ5</f>
        <v>UN</v>
      </c>
      <c r="IK5" s="10" t="str">
        <f>'p2024'!IK5</f>
        <v>ESV</v>
      </c>
      <c r="IL5" s="10" t="str">
        <f>'p2024'!IL5</f>
        <v>SEB</v>
      </c>
      <c r="IM5" s="10" t="str">
        <f>'p2024'!IM5</f>
        <v>SB</v>
      </c>
      <c r="IN5" s="10" t="s">
        <v>5</v>
      </c>
      <c r="IO5" s="10" t="str">
        <f>'p2024'!IO5</f>
        <v>SHB</v>
      </c>
      <c r="IP5" s="10" t="str">
        <f>'p2024'!IP5</f>
        <v>RGK</v>
      </c>
      <c r="IQ5" s="10" t="s">
        <v>17</v>
      </c>
      <c r="IR5" s="10" t="s">
        <v>54</v>
      </c>
      <c r="IS5" s="10" t="str">
        <f>'p2024'!IS5</f>
        <v>DB</v>
      </c>
      <c r="IT5" s="10" t="str">
        <f>'p2024'!IT5</f>
        <v>KI</v>
      </c>
      <c r="IU5" s="10" t="str">
        <f>'p2024'!IU5</f>
        <v>RB</v>
      </c>
      <c r="IV5" s="10" t="str">
        <f>'p2024'!IV5</f>
        <v>Reg</v>
      </c>
      <c r="IW5" s="10" t="str">
        <f>'p2024'!IW5</f>
        <v>ESV</v>
      </c>
      <c r="IX5" s="10" t="str">
        <f>'p2024'!IX5</f>
        <v>HUI</v>
      </c>
      <c r="IY5" s="10" t="str">
        <f>'p2024'!IY5</f>
        <v>NO</v>
      </c>
      <c r="IZ5" s="10" t="str">
        <f>'p2024'!IZ5</f>
        <v>SEB</v>
      </c>
      <c r="JA5" s="10" t="str">
        <f>'p2024'!JA5</f>
        <v>SHB</v>
      </c>
      <c r="JB5" s="10" t="str">
        <f>'p2024'!JB5</f>
        <v>SB</v>
      </c>
      <c r="JC5" s="10" t="str">
        <f>'p2024'!JC5</f>
        <v>RB</v>
      </c>
      <c r="JD5" s="10" t="str">
        <f>'p2024'!JD5</f>
        <v>KI</v>
      </c>
      <c r="JE5" s="10" t="str">
        <f>'p2024'!JE5</f>
        <v>Reg</v>
      </c>
      <c r="JF5" s="10" t="str">
        <f>'p2024'!JF5</f>
        <v>DB</v>
      </c>
      <c r="JG5" s="10" t="str">
        <f>'p2024'!JG5</f>
        <v>ESV</v>
      </c>
      <c r="JH5" s="10" t="s">
        <v>15</v>
      </c>
      <c r="JI5" s="10" t="s">
        <v>11</v>
      </c>
      <c r="JJ5" s="10" t="str">
        <f>'p2024'!JJ5</f>
        <v>HUI</v>
      </c>
      <c r="JK5" s="10" t="str">
        <f>'p2024'!JK5</f>
        <v>OECD</v>
      </c>
      <c r="JL5" s="10" t="str">
        <f>'p2024'!JL5</f>
        <v>RGK</v>
      </c>
      <c r="JM5" s="10" t="s">
        <v>54</v>
      </c>
      <c r="JN5" s="10" t="str">
        <f>'p2024'!JN5</f>
        <v>EU</v>
      </c>
      <c r="JO5" s="10" t="str">
        <f>'p2024'!JO5</f>
        <v>NO</v>
      </c>
      <c r="JP5" s="10" t="str">
        <f>'p2024'!JP5</f>
        <v>UN</v>
      </c>
      <c r="JQ5" s="10" t="str">
        <f>'p2024'!JQ5</f>
        <v>SEB</v>
      </c>
      <c r="JR5" s="10" t="s">
        <v>17</v>
      </c>
      <c r="JS5" s="10" t="str">
        <f>'p2024'!JS5</f>
        <v>SHB</v>
      </c>
      <c r="JT5" s="10" t="str">
        <f>'p2024'!JT5</f>
        <v>RB</v>
      </c>
      <c r="JU5" s="10" t="str">
        <f>'p2024'!JU5</f>
        <v>SB</v>
      </c>
      <c r="JV5" s="10" t="str">
        <f>'p2024'!JV5</f>
        <v>Reg</v>
      </c>
      <c r="JW5" s="10" t="str">
        <f>'p2024'!JW5</f>
        <v>DB</v>
      </c>
      <c r="JX5" s="10" t="str">
        <f>'p2024'!JX5</f>
        <v>KI</v>
      </c>
      <c r="JY5" s="10" t="str">
        <f>'p2024'!JY5</f>
        <v>ESV</v>
      </c>
      <c r="JZ5" s="10" t="str">
        <f>'p2024'!JZ5</f>
        <v>HUI</v>
      </c>
      <c r="KA5" s="10" t="str">
        <f>'p2024'!KA5</f>
        <v>RGK</v>
      </c>
      <c r="KB5" s="10" t="str">
        <f>'p2024'!KB5</f>
        <v>RB</v>
      </c>
      <c r="KC5" s="10" t="str">
        <f>'p2024'!KC5</f>
        <v>NO</v>
      </c>
      <c r="KD5" s="10" t="str">
        <f>'p2024'!KD5</f>
        <v>SEB</v>
      </c>
      <c r="KE5" s="10" t="str">
        <f>'p2024'!KE5</f>
        <v>SHB</v>
      </c>
      <c r="KF5" s="10" t="str">
        <f>'p2024'!KF5</f>
        <v>SB</v>
      </c>
      <c r="KG5" s="10" t="str">
        <f>'p2024'!KG5</f>
        <v>DB</v>
      </c>
      <c r="KH5" s="10" t="str">
        <f>'p2024'!KH5</f>
        <v>KI</v>
      </c>
      <c r="KI5" s="10" t="str">
        <f>'p2024'!KI5</f>
        <v>Reg</v>
      </c>
      <c r="KJ5" s="10" t="str">
        <f>'p2024'!KJ5</f>
        <v>LO</v>
      </c>
      <c r="KK5" s="10" t="str">
        <f>'p2024'!KK5</f>
        <v>AF</v>
      </c>
      <c r="KL5" s="10" t="str">
        <f>'p2024'!KL5</f>
        <v>HUI</v>
      </c>
      <c r="KM5" s="10" t="str">
        <f>'p2024'!KM5</f>
        <v>SN</v>
      </c>
      <c r="KN5" s="10" t="str">
        <f>'p2024'!KN5</f>
        <v>OECD</v>
      </c>
      <c r="KO5" s="10" t="str">
        <f>'p2024'!KO5</f>
        <v>NO</v>
      </c>
      <c r="KP5" s="10" t="str">
        <f>'p2024'!KP5</f>
        <v>SHB</v>
      </c>
      <c r="KQ5" s="10" t="str">
        <f>'p2024'!KQ5</f>
        <v>RB</v>
      </c>
      <c r="KR5" s="10" t="str">
        <f>'p2024'!KR5</f>
        <v>ESV</v>
      </c>
      <c r="KS5" s="10" t="str">
        <f>'p2024'!KS5</f>
        <v>UN</v>
      </c>
      <c r="KT5" s="10" t="str">
        <f>'p2024'!KT5</f>
        <v>SEB</v>
      </c>
      <c r="KU5" s="10" t="str">
        <f>'p2024'!KU5</f>
        <v>EU</v>
      </c>
      <c r="KV5" s="10" t="str">
        <f>'p2024'!KV5</f>
        <v>SB</v>
      </c>
      <c r="KW5" s="10" t="str">
        <f>'p2024'!KW5</f>
        <v>RGK</v>
      </c>
      <c r="KX5" s="10" t="str">
        <f>'p2024'!KX5</f>
        <v>SKR</v>
      </c>
      <c r="KY5" s="10" t="str">
        <f>'p2024'!KY5</f>
        <v>SHB</v>
      </c>
      <c r="KZ5" s="10" t="str">
        <f>'p2024'!KZ5</f>
        <v>DB</v>
      </c>
      <c r="LA5" s="10" t="str">
        <f>'p2024'!LA5</f>
        <v>KI</v>
      </c>
      <c r="LB5" s="10" t="str">
        <f>'p2024'!LB5</f>
        <v>RB</v>
      </c>
      <c r="LC5" s="10" t="str">
        <f>'p2024'!LC5</f>
        <v>Reg</v>
      </c>
      <c r="LD5" s="10" t="str">
        <f>'p2024'!LD5</f>
        <v>SN</v>
      </c>
      <c r="LE5" s="10" t="str">
        <f>'p2024'!LE5</f>
        <v>LO</v>
      </c>
      <c r="LF5" s="10" t="str">
        <f>'p2024'!LF5</f>
        <v>ESV</v>
      </c>
      <c r="LG5" s="10" t="str">
        <f>'p2024'!LG5</f>
        <v>HUI</v>
      </c>
      <c r="LH5" s="10" t="str">
        <f>'p2024'!LH5</f>
        <v>NO</v>
      </c>
      <c r="LI5" s="10" t="str">
        <f>'p2024'!LI5</f>
        <v>Reg</v>
      </c>
      <c r="LJ5" s="10" t="str">
        <f>'p2024'!LJ5</f>
        <v>SHB</v>
      </c>
      <c r="LK5" s="10" t="str">
        <f>'p2024'!LK5</f>
        <v>SB</v>
      </c>
      <c r="LL5" s="10" t="str">
        <f>'p2024'!LL5</f>
        <v>SEB</v>
      </c>
      <c r="LM5" s="10" t="str">
        <f>'p2024'!LM5</f>
        <v>KI¹</v>
      </c>
      <c r="LN5" s="10" t="str">
        <f>'p2024'!LN5</f>
        <v>EU</v>
      </c>
      <c r="LO5" s="10" t="str">
        <f>'p2024'!LO5</f>
        <v>RB</v>
      </c>
      <c r="LP5" s="10" t="str">
        <f>'p2024'!LP5</f>
        <v>Reg</v>
      </c>
      <c r="LQ5" s="10" t="str">
        <f>'p2024'!LQ5</f>
        <v>KI</v>
      </c>
      <c r="LR5" s="10" t="s">
        <v>14</v>
      </c>
      <c r="LS5" s="10" t="str">
        <f>'p2024'!LS5</f>
        <v>AF</v>
      </c>
      <c r="LT5" s="10" t="str">
        <f>'p2024'!LT5</f>
        <v>DB</v>
      </c>
      <c r="LU5" s="10" t="str">
        <f>'p2024'!LU5</f>
        <v>SEB</v>
      </c>
      <c r="LV5" s="10" t="str">
        <f>'p2024'!LV5</f>
        <v>HUI</v>
      </c>
      <c r="LW5" s="10" t="str">
        <f>'p2024'!LW5</f>
        <v>SN</v>
      </c>
      <c r="LX5" s="10" t="str">
        <f>'p2024'!LX5</f>
        <v>LO</v>
      </c>
      <c r="LY5" s="10" t="str">
        <f>'p2024'!LY5</f>
        <v>NO</v>
      </c>
      <c r="LZ5" s="10" t="str">
        <f>'p2024'!LZ5</f>
        <v>RGK</v>
      </c>
      <c r="MA5" s="10" t="str">
        <f>'p2024'!MA5</f>
        <v>ESV</v>
      </c>
      <c r="MB5" s="10" t="str">
        <f>'p2024'!MB5</f>
        <v>UN</v>
      </c>
      <c r="MC5" s="10" t="str">
        <f>'p2024'!MC5</f>
        <v>SB</v>
      </c>
      <c r="MD5" s="10" t="str">
        <f>'p2024'!MD5</f>
        <v>SKR</v>
      </c>
      <c r="ME5" s="10" t="str">
        <f>'p2024'!ME5</f>
        <v>EU</v>
      </c>
      <c r="MF5" s="10" t="str">
        <f>'p2024'!MF5</f>
        <v>SEB</v>
      </c>
      <c r="MG5" s="10" t="str">
        <f>'p2024'!MG5</f>
        <v>SHB</v>
      </c>
      <c r="MH5" s="10" t="str">
        <f>'p2024'!MH5</f>
        <v xml:space="preserve">KI¹ </v>
      </c>
      <c r="MI5" s="10" t="str">
        <f>'p2024'!MI5</f>
        <v xml:space="preserve">RB¹ </v>
      </c>
      <c r="MJ5" s="10" t="str">
        <f>'p2024'!MJ5</f>
        <v>Reg</v>
      </c>
      <c r="MK5" s="10" t="str">
        <f>'p2024'!MK5</f>
        <v>KI</v>
      </c>
      <c r="ML5" s="10" t="str">
        <f>'p2024'!ML5</f>
        <v>Reg</v>
      </c>
      <c r="MM5" s="10" t="str">
        <f>'p2024'!MM5</f>
        <v>DB</v>
      </c>
      <c r="MN5" s="10" t="str">
        <f>'p2024'!MN5</f>
        <v>SB</v>
      </c>
      <c r="MO5" s="10" t="str">
        <f>'p2024'!MO5</f>
        <v>ESV</v>
      </c>
      <c r="MP5" s="10" t="str">
        <f>'p2024'!MP5</f>
        <v>SEB</v>
      </c>
      <c r="MQ5" s="10" t="str">
        <f>'p2024'!MQ5</f>
        <v>HUI</v>
      </c>
      <c r="MR5" s="10" t="str">
        <f>'p2024'!MR5</f>
        <v>RGK</v>
      </c>
      <c r="MS5" s="10" t="str">
        <f>'p2024'!MS5</f>
        <v>RB</v>
      </c>
      <c r="MT5" s="10" t="str">
        <f>'p2024'!MT5</f>
        <v>No</v>
      </c>
      <c r="MU5" s="10" t="str">
        <f>'p2024'!MU5</f>
        <v>SHB</v>
      </c>
      <c r="MV5" s="10" t="str">
        <f>'p2024'!MV5</f>
        <v>SB</v>
      </c>
      <c r="MW5" s="10" t="str">
        <f>'p2024'!MW5</f>
        <v>SEB</v>
      </c>
      <c r="MX5" s="10" t="str">
        <f>'p2024'!MX5</f>
        <v>Reg</v>
      </c>
      <c r="MY5" s="10" t="str">
        <f>'p2024'!MY5</f>
        <v>DB</v>
      </c>
      <c r="MZ5" s="10" t="str">
        <f>'p2024'!MZ5</f>
        <v>RB</v>
      </c>
      <c r="NA5" s="10" t="str">
        <f>'p2024'!NA5</f>
        <v>KI</v>
      </c>
      <c r="NB5" s="10" t="str">
        <f>'p2024'!NB5</f>
        <v>HUI</v>
      </c>
      <c r="NC5" s="10" t="str">
        <f>'p2024'!NC5</f>
        <v>AF</v>
      </c>
      <c r="ND5" s="10" t="str">
        <f>'p2024'!ND5</f>
        <v>OECD</v>
      </c>
      <c r="NE5" s="10" t="str">
        <f>'p2024'!NE5</f>
        <v>LO</v>
      </c>
      <c r="NF5" s="10" t="str">
        <f>'p2024'!NF5</f>
        <v>ESV</v>
      </c>
      <c r="NG5" s="10" t="str">
        <f>'p2024'!NG5</f>
        <v>UN</v>
      </c>
      <c r="NH5" s="10" t="str">
        <f>'p2024'!NH5</f>
        <v>SN</v>
      </c>
      <c r="NI5" s="10" t="str">
        <f>'p2024'!NI5</f>
        <v>SEB</v>
      </c>
      <c r="NJ5" s="10" t="str">
        <f>'p2024'!NJ5</f>
        <v>EU</v>
      </c>
      <c r="NK5" s="10" t="str">
        <f>'p2024'!NK5</f>
        <v>SB</v>
      </c>
      <c r="NL5" s="10" t="str">
        <f>'p2024'!NL5</f>
        <v>RB</v>
      </c>
      <c r="NM5" s="10" t="str">
        <f>'p2024'!NM5</f>
        <v>RGK</v>
      </c>
      <c r="NN5" s="10" t="str">
        <f>'p2024'!NN5</f>
        <v>SKL</v>
      </c>
      <c r="NO5" s="10" t="str">
        <f>'p2024'!NO5</f>
        <v>KI</v>
      </c>
      <c r="NP5" s="10" t="str">
        <f>'p2024'!NP5</f>
        <v>SHB</v>
      </c>
      <c r="NQ5" s="10" t="str">
        <f>'p2024'!NQ5</f>
        <v>DB</v>
      </c>
      <c r="NR5" s="10" t="str">
        <f>'p2024'!NR5</f>
        <v>HUI</v>
      </c>
      <c r="NS5" s="10" t="str">
        <f>'p2024'!NS5</f>
        <v>Reg</v>
      </c>
      <c r="NT5" s="10" t="str">
        <f>'p2024'!NT5</f>
        <v>RB</v>
      </c>
      <c r="NU5" s="10" t="str">
        <f>'p2024'!NU5</f>
        <v>ESV</v>
      </c>
      <c r="NV5" s="10" t="str">
        <f>'p2024'!NV5</f>
        <v>No</v>
      </c>
      <c r="NW5" s="10" t="str">
        <f>'p2024'!NW5</f>
        <v>SB</v>
      </c>
      <c r="NX5" s="10" t="str">
        <f>'p2024'!NX5</f>
        <v>SEB</v>
      </c>
      <c r="NY5" s="10" t="str">
        <f>'p2024'!NY5</f>
        <v>Reg</v>
      </c>
      <c r="NZ5" s="10" t="str">
        <f>'p2024'!NZ5</f>
        <v>SHB</v>
      </c>
      <c r="OA5" s="10" t="str">
        <f>'p2024'!OA5</f>
        <v>RB</v>
      </c>
      <c r="OB5" s="10" t="str">
        <f>'p2024'!OB5</f>
        <v>KI</v>
      </c>
      <c r="OC5" s="10" t="str">
        <f>'p2024'!OC5</f>
        <v>ESV</v>
      </c>
      <c r="OD5" s="10" t="str">
        <f>'p2024'!OD5</f>
        <v>RGK</v>
      </c>
      <c r="OE5" s="10" t="str">
        <f>'p2024'!OE5</f>
        <v>DB</v>
      </c>
      <c r="OF5" s="10" t="str">
        <f>'p2024'!OF5</f>
        <v>HUI</v>
      </c>
      <c r="OG5" s="10" t="str">
        <f>'p2024'!OG5</f>
        <v>AF</v>
      </c>
      <c r="OH5" s="10" t="str">
        <f>'p2024'!OH5</f>
        <v>LO</v>
      </c>
      <c r="OI5" s="10" t="str">
        <f>'p2024'!OI5</f>
        <v>OECD</v>
      </c>
      <c r="OJ5" s="10" t="str">
        <f>'p2024'!OJ5</f>
        <v>No</v>
      </c>
      <c r="OK5" s="10" t="str">
        <f>'p2024'!OK5</f>
        <v>SKL</v>
      </c>
      <c r="OL5" s="10" t="str">
        <f>'p2024'!OL5</f>
        <v>UN</v>
      </c>
      <c r="OM5" s="10" t="str">
        <f>'p2024'!OM5</f>
        <v>SEB</v>
      </c>
      <c r="ON5" s="10" t="str">
        <f>'p2024'!ON5</f>
        <v>EU</v>
      </c>
      <c r="OO5" s="10" t="str">
        <f>'p2024'!OO5</f>
        <v>RB</v>
      </c>
      <c r="OP5" s="10" t="str">
        <f>'p2024'!OP5</f>
        <v>SB</v>
      </c>
      <c r="OQ5" s="10" t="str">
        <f>'p2024'!OQ5</f>
        <v>SN</v>
      </c>
      <c r="OR5" s="10" t="str">
        <f>'p2024'!OR5</f>
        <v>Reg</v>
      </c>
      <c r="OS5" s="10" t="str">
        <f>'p2024'!OS5</f>
        <v>SHB</v>
      </c>
      <c r="OT5" s="10" t="str">
        <f>'p2024'!OT5</f>
        <v>DB</v>
      </c>
      <c r="OU5" s="10" t="str">
        <f>'p2024'!OU5</f>
        <v>KI</v>
      </c>
      <c r="OV5" s="10" t="str">
        <f>'p2024'!OV5</f>
        <v>HUI</v>
      </c>
      <c r="OW5" s="10" t="str">
        <f>'p2024'!OW5</f>
        <v>ESV</v>
      </c>
      <c r="OX5" s="10" t="str">
        <f>'p2024'!OX5</f>
        <v>RGK</v>
      </c>
      <c r="OY5" s="10" t="str">
        <f>'p2024'!OY5</f>
        <v>RB</v>
      </c>
      <c r="OZ5" s="10" t="str">
        <f>'p2024'!OZ5</f>
        <v>SHB</v>
      </c>
      <c r="PA5" s="10" t="str">
        <f>'p2024'!PA5</f>
        <v>SB</v>
      </c>
      <c r="PB5" s="10" t="str">
        <f>'p2024'!PB5</f>
        <v>No</v>
      </c>
      <c r="PC5" s="10" t="str">
        <f>'p2024'!PC5</f>
        <v>ESV</v>
      </c>
      <c r="PD5" s="10" t="str">
        <f>'p2024'!PD5</f>
        <v>SEB</v>
      </c>
      <c r="PE5" s="10" t="str">
        <f>'p2024'!PE5</f>
        <v>DB</v>
      </c>
      <c r="PF5" s="10" t="str">
        <f>'p2024'!PF5</f>
        <v>RB</v>
      </c>
      <c r="PG5" s="10" t="str">
        <f>'p2024'!PG5</f>
        <v>KI</v>
      </c>
      <c r="PH5" s="10" t="str">
        <f>'p2024'!PH5</f>
        <v>SKL</v>
      </c>
      <c r="PI5" s="10" t="str">
        <f>'p2024'!PI5</f>
        <v>HUI</v>
      </c>
      <c r="PJ5" s="10" t="str">
        <f>'p2024'!PJ5</f>
        <v>AF</v>
      </c>
      <c r="PK5" s="10" t="str">
        <f>'p2024'!PK5</f>
        <v>LO</v>
      </c>
      <c r="PL5" s="10" t="str">
        <f>'p2024'!PL5</f>
        <v>OECD</v>
      </c>
      <c r="PM5" s="10" t="str">
        <f>'p2024'!PM5</f>
        <v>Reg</v>
      </c>
      <c r="PN5" s="10" t="str">
        <f>'p2024'!PN5</f>
        <v>SN</v>
      </c>
      <c r="PO5" s="10" t="str">
        <f>'p2024'!PO5</f>
        <v>SEB</v>
      </c>
      <c r="PP5" s="10" t="str">
        <f>'p2024'!PP5</f>
        <v>SB</v>
      </c>
      <c r="PQ5" s="10" t="str">
        <f>'p2024'!PQ5</f>
        <v>EU</v>
      </c>
      <c r="PR5" s="10" t="str">
        <f>'p2024'!PR5</f>
        <v>UN</v>
      </c>
      <c r="PS5" s="10" t="str">
        <f>'p2024'!PS5</f>
        <v>SHB</v>
      </c>
      <c r="PT5" s="10" t="str">
        <f>'p2024'!PT5</f>
        <v>RGK</v>
      </c>
      <c r="PU5" s="10" t="str">
        <f>'p2024'!PU5</f>
        <v>RB</v>
      </c>
      <c r="PV5" s="10" t="str">
        <f>'p2024'!PV5</f>
        <v>KI</v>
      </c>
      <c r="PW5" s="10" t="str">
        <f>'p2024'!PW5</f>
        <v>DB</v>
      </c>
      <c r="PX5" s="10" t="str">
        <f>'p2024'!PX5</f>
        <v>HUI</v>
      </c>
      <c r="PY5" s="10" t="str">
        <f>'p2024'!PY5</f>
        <v>RB</v>
      </c>
      <c r="PZ5" s="10" t="str">
        <f>'p2024'!PZ5</f>
        <v>No</v>
      </c>
      <c r="QA5" s="10" t="str">
        <f>'p2024'!QA5</f>
        <v>ESV</v>
      </c>
      <c r="QB5" s="10" t="str">
        <f>'p2024'!QB5</f>
        <v>SB</v>
      </c>
      <c r="QC5" s="10" t="str">
        <f>'p2024'!QC5</f>
        <v>SEB</v>
      </c>
      <c r="QD5" s="10" t="str">
        <f>'p2024'!QD5</f>
        <v>SHB</v>
      </c>
      <c r="QE5" s="10" t="str">
        <f>'p2024'!QE5</f>
        <v>Reg</v>
      </c>
      <c r="QF5" s="10" t="str">
        <f>'p2024'!QF5</f>
        <v>RB</v>
      </c>
      <c r="QG5" s="10" t="str">
        <f>'p2024'!QG5</f>
        <v>Reg</v>
      </c>
      <c r="QH5" s="10" t="str">
        <f>'p2024'!QH5</f>
        <v>KI</v>
      </c>
      <c r="QI5" s="10" t="str">
        <f>'p2024'!QI5</f>
        <v>DB</v>
      </c>
      <c r="QJ5" s="10" t="str">
        <f>'p2024'!QJ5</f>
        <v>RGK</v>
      </c>
      <c r="QK5" s="10" t="str">
        <f>'p2024'!QK5</f>
        <v>ESV</v>
      </c>
      <c r="QL5" s="10" t="str">
        <f>'p2024'!QL5</f>
        <v>AF</v>
      </c>
      <c r="QM5" s="10" t="str">
        <f>'p2024'!QM5</f>
        <v>HUI</v>
      </c>
      <c r="QN5" s="10" t="str">
        <f>'p2024'!QN5</f>
        <v>OECD</v>
      </c>
      <c r="QO5" s="10" t="str">
        <f>'p2024'!QO5</f>
        <v>LO</v>
      </c>
      <c r="QP5" s="10" t="str">
        <f>'p2024'!QP5</f>
        <v>SEB</v>
      </c>
      <c r="QQ5" s="10" t="str">
        <f>'p2024'!QQ5</f>
        <v>SKL</v>
      </c>
      <c r="QR5" s="10" t="str">
        <f>'p2024'!QR5</f>
        <v>EU</v>
      </c>
      <c r="QS5" s="10" t="str">
        <f>'p2024'!QS5</f>
        <v>RB</v>
      </c>
      <c r="QT5" s="10" t="str">
        <f>'p2024'!QT5</f>
        <v>Un</v>
      </c>
      <c r="QU5" s="10" t="str">
        <f>'p2024'!QU5</f>
        <v>No</v>
      </c>
      <c r="QV5" s="10" t="str">
        <f>'p2024'!QV5</f>
        <v>SHB</v>
      </c>
      <c r="QW5" s="10" t="str">
        <f>'p2024'!QW5</f>
        <v>Reg</v>
      </c>
      <c r="QX5" s="10" t="str">
        <f>'p2024'!QX5</f>
        <v>SN</v>
      </c>
      <c r="QY5" s="10" t="str">
        <f>'p2024'!QY5</f>
        <v>ESV</v>
      </c>
      <c r="QZ5" s="10" t="str">
        <f>'p2024'!QZ5</f>
        <v>DB</v>
      </c>
      <c r="RA5" s="10" t="str">
        <f>'p2024'!RA5</f>
        <v>KI</v>
      </c>
      <c r="RB5" s="10" t="str">
        <f>'p2024'!RB5</f>
        <v>SB</v>
      </c>
      <c r="RC5" s="10" t="str">
        <f>'p2024'!RC5</f>
        <v>HUI</v>
      </c>
      <c r="RD5" s="10" t="str">
        <f>'p2024'!RD5</f>
        <v>Reg</v>
      </c>
      <c r="RE5" s="10" t="str">
        <f>'p2024'!RE5</f>
        <v>RGK</v>
      </c>
      <c r="RF5" s="10" t="str">
        <f>'p2024'!RF5</f>
        <v>SKL</v>
      </c>
      <c r="RG5" s="10" t="str">
        <f>'p2024'!RG5</f>
        <v>RB</v>
      </c>
      <c r="RH5" s="10" t="str">
        <f>'p2024'!RH5</f>
        <v>SEB</v>
      </c>
      <c r="RI5" s="10" t="str">
        <f>'p2024'!RI5</f>
        <v>No</v>
      </c>
      <c r="RJ5" s="10" t="str">
        <f>'p2024'!RJ5</f>
        <v>SB</v>
      </c>
      <c r="RK5" s="10" t="str">
        <f>'p2024'!RK5</f>
        <v>SHB</v>
      </c>
      <c r="RL5" s="10" t="str">
        <f>'p2024'!RL5</f>
        <v>DB</v>
      </c>
      <c r="RM5" s="10" t="str">
        <f>'p2024'!RM5</f>
        <v>SKL</v>
      </c>
      <c r="RN5" s="10" t="str">
        <f>'p2024'!RN5</f>
        <v>KI</v>
      </c>
      <c r="RO5" s="10" t="str">
        <f>'p2024'!RO5</f>
        <v>RB</v>
      </c>
      <c r="RP5" s="10" t="str">
        <f>'p2024'!RP5</f>
        <v>Reg</v>
      </c>
      <c r="RQ5" s="10" t="str">
        <f>'p2024'!RQ5</f>
        <v>HUI</v>
      </c>
      <c r="RR5" s="10" t="str">
        <f>'p2024'!RR5</f>
        <v>AF</v>
      </c>
      <c r="RS5" s="10" t="str">
        <f>'p2024'!RS5</f>
        <v>SN</v>
      </c>
      <c r="RT5" s="10" t="str">
        <f>'p2024'!RT5</f>
        <v>OECD</v>
      </c>
      <c r="RU5" s="10" t="str">
        <f>'p2024'!RU5</f>
        <v>LO</v>
      </c>
      <c r="RV5" s="10" t="str">
        <f>'p2024'!RV5</f>
        <v>SEB</v>
      </c>
      <c r="RW5" s="10" t="str">
        <f>'p2024'!RW5</f>
        <v>ESV</v>
      </c>
      <c r="RX5" s="10" t="str">
        <f>'p2024'!RX5</f>
        <v>EU</v>
      </c>
      <c r="RY5" s="10" t="str">
        <f>'p2024'!RY5</f>
        <v>SB</v>
      </c>
      <c r="RZ5" s="10" t="str">
        <f>'p2024'!RZ5</f>
        <v>RB</v>
      </c>
      <c r="SA5" s="10" t="str">
        <f>'p2024'!SA5</f>
        <v>RGK</v>
      </c>
      <c r="SB5" s="10" t="str">
        <f>'p2024'!SB5</f>
        <v>Un</v>
      </c>
      <c r="SC5" s="10" t="str">
        <f>'p2024'!SC5</f>
        <v>SKL</v>
      </c>
      <c r="SD5" s="10" t="str">
        <f>'p2024'!SD5</f>
        <v>SHB</v>
      </c>
      <c r="SE5" s="10" t="str">
        <f>'p2024'!SE5</f>
        <v>KI</v>
      </c>
      <c r="SF5" s="10" t="str">
        <f>'p2024'!SF5</f>
        <v>HUI</v>
      </c>
      <c r="SG5" s="10" t="str">
        <f>'p2024'!SG5</f>
        <v>Reg</v>
      </c>
      <c r="SH5" s="10" t="str">
        <f>'p2024'!SH5</f>
        <v>RB</v>
      </c>
      <c r="SI5" s="10" t="str">
        <f>'p2024'!SI5</f>
        <v>ESV</v>
      </c>
      <c r="SJ5" s="10" t="str">
        <f>'p2024'!SJ5</f>
        <v>No</v>
      </c>
      <c r="SK5" s="10" t="str">
        <f>'p2024'!SK5</f>
        <v>SB</v>
      </c>
      <c r="SL5" s="10" t="str">
        <f>'p2024'!SL5</f>
        <v>SEB</v>
      </c>
      <c r="SM5" s="10" t="str">
        <f>'p2024'!SM5</f>
        <v>Reg</v>
      </c>
      <c r="SN5" s="10" t="str">
        <f>'p2024'!SN5</f>
        <v>RB</v>
      </c>
      <c r="SO5" s="10" t="str">
        <f>'p2024'!SO5</f>
        <v>Reg</v>
      </c>
      <c r="SP5" s="10" t="str">
        <f>'p2024'!SP5</f>
        <v>KI</v>
      </c>
      <c r="SQ5" s="10" t="str">
        <f>'p2024'!SQ5</f>
        <v>RGK</v>
      </c>
      <c r="SR5" s="10" t="str">
        <f>'p2024'!SR5</f>
        <v>HUI</v>
      </c>
      <c r="SS5" s="10" t="str">
        <f>'p2024'!SS5</f>
        <v>ESV</v>
      </c>
      <c r="ST5" s="10" t="str">
        <f>'p2024'!ST5</f>
        <v>SN</v>
      </c>
      <c r="SU5" s="10" t="str">
        <f>'p2024'!SU5</f>
        <v>DB</v>
      </c>
      <c r="SV5" s="10" t="str">
        <f>'p2024'!SV5</f>
        <v>AF</v>
      </c>
      <c r="SW5" s="10" t="str">
        <f>'p2024'!SW5</f>
        <v>OECD</v>
      </c>
      <c r="SX5" s="10" t="str">
        <f>'p2024'!SX5</f>
        <v>EU</v>
      </c>
      <c r="SY5" s="10" t="str">
        <f>'p2024'!SY5</f>
        <v>SKL</v>
      </c>
      <c r="SZ5" s="10" t="str">
        <f>'p2024'!SZ5</f>
        <v>SEB</v>
      </c>
      <c r="TA5" s="10" t="str">
        <f>'p2024'!TA5</f>
        <v>RB</v>
      </c>
      <c r="TB5" s="10" t="str">
        <f>'p2024'!TB5</f>
        <v>Un</v>
      </c>
      <c r="TC5" s="10" t="str">
        <f>'p2024'!TC5</f>
        <v>LO</v>
      </c>
      <c r="TD5" s="10" t="str">
        <f>'p2024'!TD5</f>
        <v>Reg</v>
      </c>
      <c r="TE5" s="10" t="str">
        <f>'p2024'!TE5</f>
        <v>ESV</v>
      </c>
      <c r="TF5" s="10" t="str">
        <f>'p2024'!TF5</f>
        <v>SB</v>
      </c>
      <c r="TG5" s="10" t="str">
        <f>'p2024'!TG5</f>
        <v>SHB</v>
      </c>
      <c r="TH5" s="10" t="str">
        <f>'p2024'!TH5</f>
        <v>KI</v>
      </c>
      <c r="TI5" s="10" t="str">
        <f>'p2024'!TI5</f>
        <v>No</v>
      </c>
      <c r="TJ5" s="10" t="str">
        <f>'p2024'!TJ5</f>
        <v>DB</v>
      </c>
      <c r="TK5" s="10" t="str">
        <f>'p2024'!TK5</f>
        <v>HUI</v>
      </c>
      <c r="TL5" s="10" t="str">
        <f>'p2024'!TL5</f>
        <v>RGK</v>
      </c>
      <c r="TM5" s="10" t="str">
        <f>'p2024'!TM5</f>
        <v>SKL</v>
      </c>
      <c r="TN5" s="10" t="str">
        <f>'p2024'!TN5</f>
        <v>RB</v>
      </c>
      <c r="TO5" s="10" t="str">
        <f>'p2024'!TO5</f>
        <v>EU</v>
      </c>
      <c r="TP5" s="10" t="str">
        <f>'p2024'!TP5</f>
        <v>SEB</v>
      </c>
      <c r="TQ5" s="10" t="str">
        <f>'p2024'!TQ5</f>
        <v>SB</v>
      </c>
      <c r="TR5" s="10" t="str">
        <f>'p2024'!TR5</f>
        <v>DB</v>
      </c>
      <c r="TS5" s="10" t="str">
        <f>'p2024'!TS5</f>
        <v>SKL</v>
      </c>
      <c r="TT5" s="10" t="str">
        <f>'p2024'!TT5</f>
        <v>RB</v>
      </c>
      <c r="TU5" s="10" t="str">
        <f>'p2024'!TU5</f>
        <v>Reg</v>
      </c>
      <c r="TV5" s="10" t="str">
        <f>'p2024'!TV5</f>
        <v>KI</v>
      </c>
      <c r="TW5" s="10" t="str">
        <f>'p2024'!TW5</f>
        <v>ESV</v>
      </c>
      <c r="TX5" s="10" t="str">
        <f>'p2024'!TX5</f>
        <v>HUI</v>
      </c>
      <c r="TY5" s="10" t="str">
        <f>'p2024'!TY5</f>
        <v>SN</v>
      </c>
      <c r="TZ5" s="10" t="str">
        <f>'p2024'!TZ5</f>
        <v>No</v>
      </c>
      <c r="UA5" s="10" t="str">
        <f>'p2024'!UA5</f>
        <v>AF</v>
      </c>
      <c r="UB5" s="10" t="str">
        <f>'p2024'!UB5</f>
        <v>OECD</v>
      </c>
      <c r="UC5" s="10" t="str">
        <f>'p2024'!UC5</f>
        <v>LO</v>
      </c>
      <c r="UD5" s="10" t="str">
        <f>'p2024'!UD5</f>
        <v>SEB</v>
      </c>
      <c r="UE5" s="10" t="str">
        <f>'p2024'!UE5</f>
        <v>ESV</v>
      </c>
      <c r="UF5" s="10" t="str">
        <f>'p2024'!UF5</f>
        <v>SB</v>
      </c>
      <c r="UG5" s="10" t="str">
        <f>'p2024'!UG5</f>
        <v>EU</v>
      </c>
      <c r="UH5" s="10" t="str">
        <f>'p2024'!UH5</f>
        <v>RB</v>
      </c>
      <c r="UI5" s="10" t="str">
        <f>'p2024'!UI5</f>
        <v>RGK</v>
      </c>
      <c r="UJ5" s="10" t="str">
        <f>'p2024'!UJ5</f>
        <v>SHB</v>
      </c>
      <c r="UK5" s="10" t="str">
        <f>'p2024'!UK5</f>
        <v>SKL</v>
      </c>
      <c r="UL5" s="10" t="str">
        <f>'p2024'!UL5</f>
        <v>KI</v>
      </c>
      <c r="UM5" s="10" t="str">
        <f>'p2024'!UM5</f>
        <v>IMF</v>
      </c>
      <c r="UN5" s="10" t="str">
        <f>'p2024'!UN5</f>
        <v>HUI</v>
      </c>
      <c r="UO5" s="10" t="str">
        <f>'p2024'!UO5</f>
        <v>DB</v>
      </c>
      <c r="UP5" s="10" t="str">
        <f>'p2024'!UP5</f>
        <v>Reg</v>
      </c>
      <c r="UQ5" s="10" t="str">
        <f>'p2024'!UQ5</f>
        <v>RB</v>
      </c>
      <c r="UR5" s="10" t="str">
        <f>'p2024'!UR5</f>
        <v>ESV</v>
      </c>
      <c r="US5" s="10" t="str">
        <f>'p2024'!US5</f>
        <v>No</v>
      </c>
      <c r="UT5" s="10" t="str">
        <f>'p2024'!UT5</f>
        <v>KI</v>
      </c>
      <c r="UU5" s="10" t="str">
        <f>'p2024'!UU5</f>
        <v>SEB</v>
      </c>
      <c r="UV5" s="10" t="str">
        <f>'p2024'!UV5</f>
        <v>SB</v>
      </c>
      <c r="UW5" s="10" t="str">
        <f>'p2024'!UW5</f>
        <v>Reg</v>
      </c>
      <c r="UX5" s="10" t="str">
        <f>'p2024'!UX5</f>
        <v>RB</v>
      </c>
      <c r="UY5" s="10" t="str">
        <f>'p2024'!UY5</f>
        <v>DB</v>
      </c>
      <c r="UZ5" s="10" t="str">
        <f>'p2024'!UZ5</f>
        <v>No</v>
      </c>
      <c r="VA5" s="10" t="str">
        <f>'p2024'!VA5</f>
        <v>DB</v>
      </c>
      <c r="VB5" s="10" t="str">
        <f>'p2024'!VB5</f>
        <v>KI</v>
      </c>
      <c r="VC5" s="10" t="str">
        <f>'p2024'!VC5</f>
        <v>ESV</v>
      </c>
      <c r="VD5" s="10" t="str">
        <f>'p2024'!VD5</f>
        <v>RGK</v>
      </c>
      <c r="VE5" s="10" t="str">
        <f>'p2024'!VE5</f>
        <v>HUI</v>
      </c>
      <c r="VF5" s="10" t="str">
        <f>'p2024'!VF5</f>
        <v>AF</v>
      </c>
      <c r="VG5" s="10" t="str">
        <f>'p2024'!VG5</f>
        <v>OECD</v>
      </c>
      <c r="VH5" s="10" t="str">
        <f>'p2024'!VH5</f>
        <v>SEB</v>
      </c>
      <c r="VI5" s="10" t="str">
        <f>'p2024'!VI5</f>
        <v>SN</v>
      </c>
      <c r="VJ5" s="10" t="str">
        <f>'p2024'!VJ5</f>
        <v>EU</v>
      </c>
      <c r="VK5" s="10" t="str">
        <f>'p2024'!VK5</f>
        <v>SKL</v>
      </c>
      <c r="VL5" s="10" t="str">
        <f>'p2024'!VL5</f>
        <v>SHB</v>
      </c>
      <c r="VM5" s="10" t="str">
        <f>'p2024'!VM5</f>
        <v>LO</v>
      </c>
      <c r="VN5" s="10" t="str">
        <f>'p2024'!VN5</f>
        <v>RB</v>
      </c>
      <c r="VO5" s="10" t="str">
        <f>'p2024'!VO5</f>
        <v>Un</v>
      </c>
      <c r="VP5" s="10" t="str">
        <f>'p2024'!VP5</f>
        <v>SB</v>
      </c>
      <c r="VQ5" s="10" t="str">
        <f>'p2024'!VQ5</f>
        <v>Reg</v>
      </c>
      <c r="VR5" s="10" t="str">
        <f>'p2024'!VR5</f>
        <v>IMF</v>
      </c>
      <c r="VS5" s="10" t="str">
        <f>'p2024'!VS5</f>
        <v>ESV</v>
      </c>
      <c r="VT5" s="10" t="str">
        <f>'p2024'!VT5</f>
        <v>DB</v>
      </c>
      <c r="VU5" s="10" t="str">
        <f>'p2024'!VU5</f>
        <v>KI</v>
      </c>
      <c r="VV5" s="10" t="str">
        <f>'p2024'!VV5</f>
        <v>No</v>
      </c>
      <c r="VW5" s="10" t="str">
        <f>'p2024'!VW5</f>
        <v>HUI</v>
      </c>
      <c r="VX5" s="10" t="str">
        <f>'p2024'!VX5</f>
        <v>SKL</v>
      </c>
      <c r="VY5" s="10" t="str">
        <f>'p2024'!VY5</f>
        <v>RGK</v>
      </c>
      <c r="VZ5" s="10" t="str">
        <f>'p2024'!VZ5</f>
        <v>RB</v>
      </c>
      <c r="WA5" s="10" t="str">
        <f>'p2024'!WA5</f>
        <v>SEB</v>
      </c>
      <c r="WB5" s="10" t="str">
        <f>'p2024'!WB5</f>
        <v>EU</v>
      </c>
      <c r="WC5" s="10" t="str">
        <f>'p2024'!WC5</f>
        <v>SB</v>
      </c>
      <c r="WD5" s="10" t="str">
        <f>'p2024'!WD5</f>
        <v>DB</v>
      </c>
      <c r="WE5" s="10" t="str">
        <f>'p2024'!WE5</f>
        <v>Reg</v>
      </c>
      <c r="WF5" s="10" t="str">
        <f>'p2024'!WF5</f>
        <v>KI</v>
      </c>
      <c r="WG5" s="10" t="str">
        <f>'p2024'!WG5</f>
        <v>HUI</v>
      </c>
      <c r="WH5" s="10" t="str">
        <f>'p2024'!WH5</f>
        <v>RB</v>
      </c>
      <c r="WI5" s="10" t="str">
        <f>'p2024'!WI5</f>
        <v>SHB</v>
      </c>
      <c r="WJ5" s="10" t="str">
        <f>'p2024'!WJ5</f>
        <v>AF</v>
      </c>
      <c r="WK5" s="10" t="str">
        <f>'p2024'!WK5</f>
        <v>No</v>
      </c>
      <c r="WL5" s="10" t="str">
        <f>'p2024'!WL5</f>
        <v>IMF</v>
      </c>
      <c r="WM5" s="10" t="str">
        <f>'p2024'!WM5</f>
        <v>SEB</v>
      </c>
      <c r="WN5" s="10" t="str">
        <f>'p2024'!WN5</f>
        <v>ESV</v>
      </c>
      <c r="WO5" s="10" t="str">
        <f>'p2024'!WO5</f>
        <v>LO</v>
      </c>
      <c r="WP5" s="10" t="str">
        <f>'p2024'!WP5</f>
        <v>SB</v>
      </c>
      <c r="WQ5" s="10" t="str">
        <f>'p2024'!WQ5</f>
        <v>OECD</v>
      </c>
      <c r="WR5" s="10" t="str">
        <f>'p2024'!WR5</f>
        <v>EU</v>
      </c>
      <c r="WS5" s="10" t="str">
        <f>'p2024'!WS5</f>
        <v>SN</v>
      </c>
      <c r="WT5" s="10" t="str">
        <f>'p2024'!WT5</f>
        <v>RB</v>
      </c>
      <c r="WU5" s="10" t="str">
        <f>'p2024'!WU5</f>
        <v>Un</v>
      </c>
      <c r="WV5" s="10" t="str">
        <f>'p2024'!WV5</f>
        <v>SKL</v>
      </c>
      <c r="WW5" s="10" t="str">
        <f>'p2024'!WW5</f>
        <v>KI</v>
      </c>
      <c r="WX5" s="10" t="str">
        <f>'p2024'!WX5</f>
        <v>IMF</v>
      </c>
      <c r="WY5" s="10" t="str">
        <f>'p2024'!WY5</f>
        <v>HUI</v>
      </c>
      <c r="WZ5" s="10" t="str">
        <f>'p2024'!WZ5</f>
        <v>DB</v>
      </c>
      <c r="XA5" s="10" t="str">
        <f>'p2024'!XA5</f>
        <v>Reg</v>
      </c>
      <c r="XB5" s="10" t="str">
        <f>'p2024'!XB5</f>
        <v>RB</v>
      </c>
      <c r="XC5" s="10" t="str">
        <f>'p2024'!XC5</f>
        <v>ESV</v>
      </c>
      <c r="XD5" s="10" t="str">
        <f>'p2024'!XD5</f>
        <v>No</v>
      </c>
      <c r="XE5" s="10" t="str">
        <f>'p2024'!XE5</f>
        <v>SHB</v>
      </c>
      <c r="XF5" s="10" t="str">
        <f>'p2024'!XF5</f>
        <v>KI</v>
      </c>
      <c r="XG5" s="10" t="str">
        <f>'p2024'!XG5</f>
        <v>SEB</v>
      </c>
      <c r="XH5" s="10" t="str">
        <f>'p2024'!XH5</f>
        <v>SB</v>
      </c>
      <c r="XI5" s="10" t="str">
        <f>'p2024'!XI5</f>
        <v>Reg</v>
      </c>
      <c r="XJ5" s="10" t="str">
        <f>'p2024'!XJ5</f>
        <v>SKL</v>
      </c>
      <c r="XK5" s="10" t="str">
        <f>'p2024'!XK5</f>
        <v>RB</v>
      </c>
      <c r="XL5" s="10" t="str">
        <f>'p2024'!XL5</f>
        <v>Reg</v>
      </c>
      <c r="XM5" s="10" t="str">
        <f>'p2024'!XM5</f>
        <v>DB</v>
      </c>
      <c r="XN5" s="10" t="str">
        <f>'p2024'!XN5</f>
        <v>KI</v>
      </c>
      <c r="XO5" s="10" t="str">
        <f>'p2024'!XO5</f>
        <v>No</v>
      </c>
      <c r="XP5" s="10" t="str">
        <f>'p2024'!XP5</f>
        <v>ESV</v>
      </c>
      <c r="XQ5" s="10" t="str">
        <f>'p2024'!XQ5</f>
        <v>AF</v>
      </c>
      <c r="XR5" s="10" t="str">
        <f>'p2024'!XR5</f>
        <v>HUI</v>
      </c>
      <c r="XS5" s="10" t="str">
        <f>'p2024'!XS5</f>
        <v>OECD</v>
      </c>
      <c r="XT5" s="10" t="str">
        <f>'p2024'!XT5</f>
        <v>EU</v>
      </c>
      <c r="XU5" s="10" t="str">
        <f>'p2024'!XU5</f>
        <v>SEB</v>
      </c>
      <c r="XV5" s="10" t="str">
        <f>'p2024'!XV5</f>
        <v>SKL</v>
      </c>
      <c r="XW5" s="10" t="str">
        <f>'p2024'!XW5</f>
        <v>RB</v>
      </c>
      <c r="XX5" s="10" t="str">
        <f>'p2024'!XX5</f>
        <v>SHB</v>
      </c>
      <c r="XY5" s="10" t="str">
        <f>'p2024'!XY5</f>
        <v>SN</v>
      </c>
      <c r="XZ5" s="10" t="str">
        <f>'p2024'!XZ5</f>
        <v>SB</v>
      </c>
      <c r="YA5" s="10" t="str">
        <f>'p2024'!YA5</f>
        <v>Un</v>
      </c>
      <c r="YB5" s="10" t="str">
        <f>'p2024'!YB5</f>
        <v>LO</v>
      </c>
      <c r="YC5" s="10" t="str">
        <f>'p2024'!YC5</f>
        <v>Reg</v>
      </c>
      <c r="YD5" s="10" t="str">
        <f>'p2024'!YD5</f>
        <v>IMF</v>
      </c>
      <c r="YE5" s="10" t="str">
        <f>'p2024'!YE5</f>
        <v>ESV</v>
      </c>
      <c r="YF5" s="10" t="str">
        <f>'p2024'!YF5</f>
        <v>DB</v>
      </c>
      <c r="YG5" s="10" t="str">
        <f>'p2024'!YG5</f>
        <v>KI</v>
      </c>
      <c r="YH5" s="10" t="str">
        <f>'p2024'!YH5</f>
        <v>HUI</v>
      </c>
      <c r="YI5" s="10" t="str">
        <f>'p2024'!YI5</f>
        <v>No</v>
      </c>
      <c r="YJ5" s="10" t="str">
        <f>'p2024'!YJ5</f>
        <v>RB</v>
      </c>
      <c r="YK5" s="10" t="str">
        <f>'p2024'!YK5</f>
        <v>SEB</v>
      </c>
      <c r="YL5" s="10" t="str">
        <f>'p2024'!YL5</f>
        <v>EU</v>
      </c>
      <c r="YM5" s="10" t="str">
        <f>'p2024'!YM5</f>
        <v>SB</v>
      </c>
      <c r="YN5" s="10" t="str">
        <f>'p2024'!YN5</f>
        <v>Reg</v>
      </c>
      <c r="YO5" s="10" t="str">
        <f>'p2024'!YO5</f>
        <v>ESV</v>
      </c>
      <c r="YP5" s="10" t="str">
        <f>'p2024'!YP5</f>
        <v>DB</v>
      </c>
      <c r="YQ5" s="10" t="str">
        <f>'p2024'!YQ5</f>
        <v>SKL</v>
      </c>
      <c r="YR5" s="10" t="str">
        <f>'p2024'!YR5</f>
        <v>KI</v>
      </c>
      <c r="YS5" s="10" t="str">
        <f>'p2024'!YS5</f>
        <v>RB</v>
      </c>
      <c r="YT5" s="10" t="str">
        <f>'p2024'!YT5</f>
        <v>SHB</v>
      </c>
      <c r="YU5" s="10" t="str">
        <f>'p2024'!YU5</f>
        <v>HUI</v>
      </c>
      <c r="YV5" s="10" t="str">
        <f>'p2024'!YV5</f>
        <v>AF</v>
      </c>
      <c r="YW5" s="10" t="str">
        <f>'p2024'!YW5</f>
        <v>NO</v>
      </c>
      <c r="YX5" s="10" t="str">
        <f>'p2024'!YX5</f>
        <v>OECD</v>
      </c>
      <c r="YY5" s="10" t="str">
        <f>'p2024'!YY5</f>
        <v>SEB</v>
      </c>
      <c r="YZ5" s="10" t="str">
        <f>'p2024'!YZ5</f>
        <v>LO</v>
      </c>
      <c r="ZA5" s="10" t="str">
        <f>'p2024'!ZA5</f>
        <v>SB</v>
      </c>
      <c r="ZB5" s="10" t="str">
        <f>'p2024'!ZB5</f>
        <v>SN</v>
      </c>
      <c r="ZC5" s="10" t="str">
        <f>'p2024'!ZC5</f>
        <v>EU</v>
      </c>
      <c r="ZD5" s="10" t="str">
        <f>'p2024'!ZD5</f>
        <v>RB</v>
      </c>
      <c r="ZE5" s="10" t="str">
        <f>'p2024'!ZE5</f>
        <v>Reg</v>
      </c>
      <c r="ZF5" s="10" t="str">
        <f>'p2024'!ZF5</f>
        <v>Un</v>
      </c>
      <c r="ZG5" s="10" t="str">
        <f>'p2024'!ZG5</f>
        <v>Reg</v>
      </c>
      <c r="ZH5" s="10" t="str">
        <f>'p2024'!ZH5</f>
        <v>IMF</v>
      </c>
      <c r="ZI5" s="10" t="str">
        <f>'p2024'!ZI5</f>
        <v>HUI</v>
      </c>
      <c r="ZJ5" s="10" t="str">
        <f>'p2024'!ZJ5</f>
        <v>DB</v>
      </c>
      <c r="ZK5" s="10" t="str">
        <f>'p2024'!ZK5</f>
        <v>RB</v>
      </c>
      <c r="ZL5" s="10" t="str">
        <f>'p2024'!ZL5</f>
        <v>NO</v>
      </c>
      <c r="ZM5" s="10" t="str">
        <f>'p2024'!ZM5</f>
        <v>ESV</v>
      </c>
      <c r="ZN5" s="10" t="str">
        <f>'p2024'!ZN5</f>
        <v>IMF</v>
      </c>
      <c r="ZO5" s="10" t="str">
        <f>'p2024'!ZO5</f>
        <v>SHB</v>
      </c>
      <c r="ZP5" s="10" t="str">
        <f>'p2024'!ZP5</f>
        <v>KI</v>
      </c>
      <c r="ZQ5" s="10" t="str">
        <f>'p2024'!ZQ5</f>
        <v>SEB</v>
      </c>
      <c r="ZR5" s="10" t="str">
        <f>'p2024'!ZR5</f>
        <v>SB</v>
      </c>
      <c r="ZS5" s="10" t="str">
        <f>'p2024'!ZS5</f>
        <v>Reg</v>
      </c>
      <c r="ZT5" s="10" t="str">
        <f>'p2024'!ZT5</f>
        <v>SKL</v>
      </c>
      <c r="ZU5" s="10" t="str">
        <f>'p2024'!ZU5</f>
        <v>Reg</v>
      </c>
      <c r="ZV5" s="10" t="str">
        <f>'p2024'!ZV5</f>
        <v>RB</v>
      </c>
      <c r="ZW5" s="10" t="str">
        <f>'p2024'!ZW5</f>
        <v>DB</v>
      </c>
      <c r="ZX5" s="10" t="str">
        <f>'p2024'!ZX5</f>
        <v>SN</v>
      </c>
      <c r="ZY5" s="10" t="str">
        <f>'p2024'!ZY5</f>
        <v>KI</v>
      </c>
      <c r="ZZ5" s="10" t="str">
        <f>'p2024'!ZZ5</f>
        <v>ESV</v>
      </c>
      <c r="AAA5" s="10" t="str">
        <f>'p2024'!AAA5</f>
        <v>AF</v>
      </c>
      <c r="AAB5" s="10" t="str">
        <f>'p2024'!AAB5</f>
        <v>HUI</v>
      </c>
      <c r="AAC5" s="10" t="str">
        <f>'p2024'!AAC5</f>
        <v>NO</v>
      </c>
      <c r="AAD5" s="10" t="str">
        <f>'p2024'!AAD5</f>
        <v>SHB</v>
      </c>
      <c r="AAE5" s="10" t="str">
        <f>'p2024'!AAE5</f>
        <v>SEB</v>
      </c>
      <c r="AAF5" s="10" t="str">
        <f>'p2024'!AAF5</f>
        <v>OECD</v>
      </c>
      <c r="AAG5" s="10" t="str">
        <f>'p2024'!AAG5</f>
        <v>EU</v>
      </c>
      <c r="AAH5" s="10" t="str">
        <f>'p2024'!AAH5</f>
        <v>LO</v>
      </c>
      <c r="AAI5" s="10" t="str">
        <f>'p2024'!AAI5</f>
        <v>SKL</v>
      </c>
      <c r="AAJ5" s="10" t="str">
        <f>'p2024'!AAJ5</f>
        <v>RB</v>
      </c>
      <c r="AAK5" s="10" t="str">
        <f>'p2024'!AAK5</f>
        <v>Reg</v>
      </c>
      <c r="AAL5" s="10" t="str">
        <f>'p2024'!AAL5</f>
        <v>IMF</v>
      </c>
      <c r="AAM5" s="10" t="str">
        <f>'p2024'!AAM5</f>
        <v>SB</v>
      </c>
      <c r="AAN5" s="10" t="str">
        <f>'p2024'!AAN5</f>
        <v>UN</v>
      </c>
      <c r="AAO5" s="10" t="str">
        <f>'p2024'!AAO5</f>
        <v>ESV</v>
      </c>
      <c r="AAP5" s="10" t="str">
        <f>'p2024'!AAP5</f>
        <v>DB</v>
      </c>
      <c r="AAQ5" s="10" t="str">
        <f>'p2024'!AAQ5</f>
        <v>KI</v>
      </c>
      <c r="AAR5" s="10" t="str">
        <f>'p2024'!AAR5</f>
        <v>HUI</v>
      </c>
      <c r="AAS5" s="10" t="str">
        <f>'p2024'!AAS5</f>
        <v>NO</v>
      </c>
      <c r="AAT5" s="10" t="str">
        <f>'p2024'!AAT5</f>
        <v>EU</v>
      </c>
      <c r="AAU5" s="10" t="str">
        <f>'p2024'!AAU5</f>
        <v>Reg</v>
      </c>
      <c r="AAV5" s="10" t="str">
        <f>'p2024'!AAV5</f>
        <v>SKL</v>
      </c>
      <c r="AAW5" s="10" t="str">
        <f>'p2024'!AAW5</f>
        <v>RB</v>
      </c>
      <c r="AAX5" s="10" t="str">
        <f>'p2024'!AAX5</f>
        <v>SEB</v>
      </c>
      <c r="AAY5" s="10" t="str">
        <f>'p2024'!AAY5</f>
        <v>SN</v>
      </c>
      <c r="AAZ5" s="10" t="str">
        <f>'p2024'!AAZ5</f>
        <v>SB</v>
      </c>
      <c r="ABA5" s="10" t="str">
        <f>'p2024'!ABA5</f>
        <v>Reg</v>
      </c>
      <c r="ABB5" s="10" t="str">
        <f>'p2024'!ABB5</f>
        <v>DB</v>
      </c>
      <c r="ABC5" s="10" t="str">
        <f>'p2024'!ABC5</f>
        <v>KI</v>
      </c>
      <c r="ABD5" s="6"/>
    </row>
    <row r="6" spans="1:732" s="8" customFormat="1" ht="13.5" customHeight="1" x14ac:dyDescent="0.25">
      <c r="A6" s="8" t="s">
        <v>21</v>
      </c>
      <c r="B6" s="10">
        <f>'p2024'!B6</f>
        <v>46003</v>
      </c>
      <c r="C6" s="10">
        <f>'p2024'!C6</f>
        <v>45994</v>
      </c>
      <c r="D6" s="10">
        <f>'p2024'!D6</f>
        <v>45993</v>
      </c>
      <c r="E6" s="10">
        <f>'p2024'!E6</f>
        <v>45988</v>
      </c>
      <c r="F6" s="10">
        <f>'p2024'!F6</f>
        <v>45979</v>
      </c>
      <c r="G6" s="10">
        <v>45978</v>
      </c>
      <c r="H6" s="10">
        <f>'p2024'!H6</f>
        <v>45973</v>
      </c>
      <c r="I6" s="10">
        <f>'p2024'!I6</f>
        <v>45972</v>
      </c>
      <c r="J6" s="10">
        <f>'p2024'!J6</f>
        <v>45965</v>
      </c>
      <c r="K6" s="10">
        <f>'p2024'!K6</f>
        <v>45953</v>
      </c>
      <c r="L6" s="10">
        <f>'p2024'!L6</f>
        <v>45951</v>
      </c>
      <c r="M6" s="10">
        <f>'p2024'!M6</f>
        <v>45924</v>
      </c>
      <c r="N6" s="10">
        <f>'p2024'!N6</f>
        <v>45923</v>
      </c>
      <c r="O6" s="10">
        <f>'p2024'!O6</f>
        <v>45918</v>
      </c>
      <c r="P6" s="10">
        <f>'p2024'!P6</f>
        <v>45917</v>
      </c>
      <c r="Q6" s="10">
        <f>'p2024'!Q6</f>
        <v>45917</v>
      </c>
      <c r="R6" s="10">
        <f>'p2024'!R6</f>
        <v>45912</v>
      </c>
      <c r="S6" s="10">
        <f>'p2024'!S6</f>
        <v>45910</v>
      </c>
      <c r="T6" s="10">
        <f>'p2024'!T6</f>
        <v>45903</v>
      </c>
      <c r="U6" s="10">
        <f>'p2024'!U6</f>
        <v>45903</v>
      </c>
      <c r="V6" s="10">
        <f>'p2024'!V6</f>
        <v>45895</v>
      </c>
      <c r="W6" s="10">
        <f>'p2024'!W6</f>
        <v>45895</v>
      </c>
      <c r="X6" s="10">
        <f>'p2024'!X6</f>
        <v>45832</v>
      </c>
      <c r="Y6" s="10">
        <f>'p2024'!Y6</f>
        <v>45826</v>
      </c>
      <c r="Z6" s="10">
        <f>'p2024'!Z6</f>
        <v>45826</v>
      </c>
      <c r="AA6" s="10">
        <f>'p2024'!AA6</f>
        <v>45825</v>
      </c>
      <c r="AB6" s="10">
        <f>'p2024'!AB6</f>
        <v>45825</v>
      </c>
      <c r="AC6" s="10">
        <f>'p2024'!AC6</f>
        <v>45821</v>
      </c>
      <c r="AD6" s="10">
        <f>'p2024'!AD6</f>
        <v>45820</v>
      </c>
      <c r="AE6" s="10">
        <v>45814</v>
      </c>
      <c r="AF6" s="10">
        <f>'p2024'!AF6</f>
        <v>45812</v>
      </c>
      <c r="AG6" s="10">
        <f>'p2024'!AG6</f>
        <v>45811</v>
      </c>
      <c r="AH6" s="10">
        <f>'p2024'!AH6</f>
        <v>45799</v>
      </c>
      <c r="AI6" s="10">
        <f>'p2024'!AI6</f>
        <v>45798</v>
      </c>
      <c r="AJ6" s="10">
        <f>'p2024'!AJ6</f>
        <v>45798</v>
      </c>
      <c r="AK6" s="10">
        <f>'p2024'!AK6</f>
        <v>45796</v>
      </c>
      <c r="AL6" s="10">
        <f>'p2024'!AL6</f>
        <v>45796</v>
      </c>
      <c r="AM6" s="10">
        <f>'p2024'!AM6</f>
        <v>45792</v>
      </c>
      <c r="AN6" s="10">
        <v>45791</v>
      </c>
      <c r="AO6" s="10">
        <f>'p2024'!AO6</f>
        <v>45783</v>
      </c>
      <c r="AP6" s="10">
        <f>'p2024'!AP6</f>
        <v>45783</v>
      </c>
      <c r="AQ6" s="10">
        <f>'p2024'!AQ6</f>
        <v>45762</v>
      </c>
      <c r="AR6" s="10">
        <f>'p2024'!AR6</f>
        <v>45742</v>
      </c>
      <c r="AS6" s="10">
        <f>'p2024'!AS6</f>
        <v>45741</v>
      </c>
      <c r="AT6" s="10">
        <f>'p2024'!AT6</f>
        <v>45737</v>
      </c>
      <c r="AU6" s="10">
        <f>'p2024'!AU6</f>
        <v>45736</v>
      </c>
      <c r="AV6" s="10">
        <f>'p2024'!AV6</f>
        <v>45735</v>
      </c>
      <c r="AW6" s="10">
        <f>'p2024'!AW6</f>
        <v>45721</v>
      </c>
      <c r="AX6" s="10">
        <v>45713</v>
      </c>
      <c r="AY6" s="10">
        <f>'p2024'!AY6</f>
        <v>45685</v>
      </c>
      <c r="AZ6" s="10">
        <f>'p2024'!AZ6</f>
        <v>45685</v>
      </c>
      <c r="BA6" s="10">
        <f>'p2024'!BA6</f>
        <v>45679</v>
      </c>
      <c r="BB6" s="10">
        <f>'p2024'!BB6</f>
        <v>45679</v>
      </c>
      <c r="BC6" s="10">
        <f>'p2024'!BC6</f>
        <v>45646</v>
      </c>
      <c r="BD6" s="10">
        <f>'p2024'!BD6</f>
        <v>45645</v>
      </c>
      <c r="BE6" s="10">
        <f>'p2024'!BE6</f>
        <v>45644</v>
      </c>
      <c r="BF6" s="10">
        <f>'p2024'!BF6</f>
        <v>45643</v>
      </c>
      <c r="BG6" s="10">
        <f>'p2024'!BG6</f>
        <v>45639</v>
      </c>
      <c r="BH6" s="10">
        <f>'p2024'!BH6</f>
        <v>45638</v>
      </c>
      <c r="BI6" s="10">
        <f>'p2024'!BI6</f>
        <v>45636</v>
      </c>
      <c r="BJ6" s="10">
        <f>'p2024'!BJ6</f>
        <v>45630</v>
      </c>
      <c r="BK6" s="10">
        <f>'p2024'!BK6</f>
        <v>45630</v>
      </c>
      <c r="BL6" s="10">
        <v>45624</v>
      </c>
      <c r="BM6" s="10">
        <f>'p2024'!BM6</f>
        <v>45615</v>
      </c>
      <c r="BN6" s="10">
        <f>'p2024'!BN6</f>
        <v>45611</v>
      </c>
      <c r="BO6" s="10">
        <f>'p2024'!BO6</f>
        <v>45609</v>
      </c>
      <c r="BP6" s="10">
        <f>'p2024'!BP6</f>
        <v>45608</v>
      </c>
      <c r="BQ6" s="10">
        <f>'p2024'!BQ6</f>
        <v>45608</v>
      </c>
      <c r="BR6" s="10">
        <v>45602</v>
      </c>
      <c r="BS6" s="10">
        <f>'p2024'!BS6</f>
        <v>45581</v>
      </c>
      <c r="BT6" s="10">
        <f>'p2024'!BT6</f>
        <v>45561</v>
      </c>
      <c r="BU6" s="10">
        <f>'p2024'!BU6</f>
        <v>45560</v>
      </c>
      <c r="BV6" s="10">
        <f>'p2024'!BV6</f>
        <v>45558</v>
      </c>
      <c r="BW6" s="10">
        <f>'p2024'!BW6</f>
        <v>45555</v>
      </c>
      <c r="BX6" s="10">
        <f>'p2024'!BX6</f>
        <v>45554</v>
      </c>
      <c r="BY6" s="10">
        <f>'p2024'!BY6</f>
        <v>45552</v>
      </c>
      <c r="BZ6" s="10">
        <f>'p2024'!BZ6</f>
        <v>45546</v>
      </c>
      <c r="CA6" s="10">
        <f>'p2024'!CA6</f>
        <v>45539</v>
      </c>
      <c r="CB6" s="10">
        <f>'p2024'!CB6</f>
        <v>45538</v>
      </c>
      <c r="CC6" s="10">
        <f>'p2024'!CC6</f>
        <v>45531</v>
      </c>
      <c r="CD6" s="10">
        <f>'p2024'!CD6</f>
        <v>45531</v>
      </c>
      <c r="CE6" s="10">
        <f>'p2024'!CE6</f>
        <v>45526</v>
      </c>
      <c r="CF6" s="10">
        <f>'p2024'!CF6</f>
        <v>45470</v>
      </c>
      <c r="CG6" s="10">
        <f>'p2024'!CG6</f>
        <v>45467</v>
      </c>
      <c r="CH6" s="10">
        <f>'p2024'!CH6</f>
        <v>45462</v>
      </c>
      <c r="CI6" s="10">
        <f>'p2024'!CI6</f>
        <v>45461</v>
      </c>
      <c r="CJ6" s="10">
        <f>'p2024'!CJ6</f>
        <v>45456</v>
      </c>
      <c r="CK6" s="10">
        <f>'p2024'!CK6</f>
        <v>45455</v>
      </c>
      <c r="CL6" s="10">
        <f>'p2024'!CL6</f>
        <v>45455</v>
      </c>
      <c r="CM6" s="10">
        <f>'p2024'!CM6</f>
        <v>45455</v>
      </c>
      <c r="CN6" s="10">
        <f>'p2024'!CN6</f>
        <v>45447</v>
      </c>
      <c r="CO6" s="10">
        <f>'p2024'!CO6</f>
        <v>45447</v>
      </c>
      <c r="CP6" s="10">
        <f>'p2024'!CP6</f>
        <v>45442</v>
      </c>
      <c r="CQ6" s="10">
        <f>'p2024'!CQ6</f>
        <v>45434</v>
      </c>
      <c r="CR6" s="10">
        <f>'p2024'!CR6</f>
        <v>45434</v>
      </c>
      <c r="CS6" s="10">
        <f>'p2024'!CS6</f>
        <v>45427</v>
      </c>
      <c r="CT6" s="10">
        <f>'p2024'!CT6</f>
        <v>45426</v>
      </c>
      <c r="CU6" s="10">
        <v>45414</v>
      </c>
      <c r="CV6" s="10">
        <f>'p2024'!CV6</f>
        <v>45414</v>
      </c>
      <c r="CW6" s="10">
        <f>'p2024'!CW6</f>
        <v>45406</v>
      </c>
      <c r="CX6" s="10">
        <f>'p2024'!CX6</f>
        <v>45400</v>
      </c>
      <c r="CY6" s="10">
        <f>'p2024'!CY6</f>
        <v>45397</v>
      </c>
      <c r="CZ6" s="10">
        <f>'p2024'!CZ6</f>
        <v>45378</v>
      </c>
      <c r="DA6" s="10">
        <f>'p2024'!DA6</f>
        <v>45377</v>
      </c>
      <c r="DB6" s="10">
        <f>'p2024'!DB6</f>
        <v>45372</v>
      </c>
      <c r="DC6" s="10">
        <f>'p2024'!DC6</f>
        <v>45371</v>
      </c>
      <c r="DD6" s="10">
        <f>'p2024'!DD6</f>
        <v>45359</v>
      </c>
      <c r="DE6" s="10">
        <f>'p2024'!DE6</f>
        <v>45356</v>
      </c>
      <c r="DF6" s="10">
        <f>'p2024'!DF6</f>
        <v>45344</v>
      </c>
      <c r="DG6" s="10">
        <v>45343</v>
      </c>
      <c r="DH6" s="10">
        <f>'p2024'!DH6</f>
        <v>45316</v>
      </c>
      <c r="DI6" s="10">
        <f>'p2024'!DI6</f>
        <v>45315</v>
      </c>
      <c r="DJ6" s="10">
        <f>'p2024'!DJ6</f>
        <v>45315</v>
      </c>
      <c r="DK6" s="10">
        <f>'p2024'!DK6</f>
        <v>45314</v>
      </c>
      <c r="DL6" s="10">
        <f>'p2024'!DL6</f>
        <v>45281</v>
      </c>
      <c r="DM6" s="10">
        <f>'p2024'!DM6</f>
        <v>45280</v>
      </c>
      <c r="DN6" s="10">
        <v>45279</v>
      </c>
      <c r="DO6" s="10">
        <f>'p2024'!DO6</f>
        <v>45273</v>
      </c>
      <c r="DP6" s="10">
        <f>'p2024'!DP6</f>
        <v>45272</v>
      </c>
      <c r="DQ6" s="10">
        <f>'p2024'!DQ6</f>
        <v>45268</v>
      </c>
      <c r="DR6" s="10">
        <f>'p2024'!DR6</f>
        <v>45265</v>
      </c>
      <c r="DS6" s="10">
        <v>45259</v>
      </c>
      <c r="DT6" s="10">
        <f>'p2024'!DT6</f>
        <v>45253</v>
      </c>
      <c r="DU6" s="10">
        <f>'p2024'!DU6</f>
        <v>45247</v>
      </c>
      <c r="DV6" s="10">
        <v>45246</v>
      </c>
      <c r="DW6" s="10">
        <f>'p2024'!DW6</f>
        <v>45245</v>
      </c>
      <c r="DX6" s="10">
        <f>'p2024'!DX6</f>
        <v>45245</v>
      </c>
      <c r="DY6" s="10">
        <f>'p2024'!DY6</f>
        <v>45244</v>
      </c>
      <c r="DZ6" s="10">
        <f>'p2024'!DZ6</f>
        <v>45236</v>
      </c>
      <c r="EA6" s="10">
        <f>'p2024'!EA6</f>
        <v>45225</v>
      </c>
      <c r="EB6" s="10">
        <f>'p2024'!EB6</f>
        <v>45216</v>
      </c>
      <c r="EC6" s="10">
        <f>'p2024'!EC6</f>
        <v>45196</v>
      </c>
      <c r="ED6" s="10">
        <f>'p2024'!ED6</f>
        <v>45190</v>
      </c>
      <c r="EE6" s="10">
        <f>'p2024'!EE6</f>
        <v>45189</v>
      </c>
      <c r="EF6" s="10">
        <f>'p2024'!EF6</f>
        <v>45189</v>
      </c>
      <c r="EG6" s="10">
        <f>'p2024'!EG6</f>
        <v>45187</v>
      </c>
      <c r="EH6" s="10">
        <f>'p2024'!EH6</f>
        <v>45183</v>
      </c>
      <c r="EI6" s="10">
        <f>'p2024'!EI6</f>
        <v>45177</v>
      </c>
      <c r="EJ6" s="10">
        <f>'p2024'!EJ6</f>
        <v>45175</v>
      </c>
      <c r="EK6" s="10">
        <f>'p2024'!EK6</f>
        <v>45174</v>
      </c>
      <c r="EL6" s="10">
        <f>'p2024'!EL6</f>
        <v>45167</v>
      </c>
      <c r="EM6" s="10">
        <f>'p2024'!EM6</f>
        <v>45162</v>
      </c>
      <c r="EN6" s="10">
        <f>'p2024'!EN6</f>
        <v>45161</v>
      </c>
      <c r="EO6" s="10">
        <f>'p2024'!EO6</f>
        <v>45107</v>
      </c>
      <c r="EP6" s="10">
        <f>'p2024'!EP6</f>
        <v>45106</v>
      </c>
      <c r="EQ6" s="10">
        <f>'p2024'!EQ6</f>
        <v>45098</v>
      </c>
      <c r="ER6" s="10">
        <f>'p2024'!ER6</f>
        <v>45097</v>
      </c>
      <c r="ES6" s="10">
        <f>'p2024'!ES6</f>
        <v>45097</v>
      </c>
      <c r="ET6" s="10">
        <f>'p2024'!ET6</f>
        <v>45092</v>
      </c>
      <c r="EU6" s="10">
        <f>'p2024'!EU6</f>
        <v>45091</v>
      </c>
      <c r="EV6" s="10">
        <f>'p2024'!EV6</f>
        <v>45091</v>
      </c>
      <c r="EW6" s="10">
        <f>'p2024'!EW6</f>
        <v>45084</v>
      </c>
      <c r="EX6" s="10">
        <f>'p2024'!EX6</f>
        <v>45071</v>
      </c>
      <c r="EY6" s="10">
        <f>'p2024'!EY6</f>
        <v>45070</v>
      </c>
      <c r="EZ6" s="10">
        <f>'p2024'!EZ6</f>
        <v>45062</v>
      </c>
      <c r="FA6" s="10">
        <f>'p2024'!FA6</f>
        <v>45061</v>
      </c>
      <c r="FB6" s="10">
        <f>'p2024'!FB6</f>
        <v>45061</v>
      </c>
      <c r="FC6" s="10">
        <f>'p2024'!FC6</f>
        <v>45056</v>
      </c>
      <c r="FD6" s="10">
        <f>'p2024'!FD6</f>
        <v>45055</v>
      </c>
      <c r="FE6" s="10">
        <f>'p2024'!FE6</f>
        <v>45049</v>
      </c>
      <c r="FF6" s="10">
        <f>'p2024'!FF6</f>
        <v>45042</v>
      </c>
      <c r="FG6" s="10">
        <f>'p2024'!FG6</f>
        <v>45041</v>
      </c>
      <c r="FH6" s="10">
        <f>'p2024'!FH6</f>
        <v>45033</v>
      </c>
      <c r="FI6" s="10">
        <f>'p2024'!FI6</f>
        <v>45020</v>
      </c>
      <c r="FJ6" s="10">
        <f>'p2024'!FJ6</f>
        <v>45014</v>
      </c>
      <c r="FK6" s="10">
        <f>'p2024'!FK6</f>
        <v>45009</v>
      </c>
      <c r="FL6" s="10">
        <f>'p2024'!FL6</f>
        <v>44995</v>
      </c>
      <c r="FM6" s="10">
        <f>'p2024'!FM6</f>
        <v>44980</v>
      </c>
      <c r="FN6" s="10">
        <f>'p2024'!FN6</f>
        <v>44966</v>
      </c>
      <c r="FO6" s="10">
        <f>'p2024'!FO6</f>
        <v>44963</v>
      </c>
      <c r="FP6" s="10">
        <f>'p2024'!FP6</f>
        <v>44951</v>
      </c>
      <c r="FQ6" s="10">
        <f>'p2024'!FQ6</f>
        <v>44951</v>
      </c>
      <c r="FR6" s="10">
        <f>'p2024'!FR6</f>
        <v>44950</v>
      </c>
      <c r="FS6" s="10">
        <f>'p2024'!FS6</f>
        <v>44950</v>
      </c>
      <c r="FT6" s="10">
        <f>'p2024'!FT6</f>
        <v>44931</v>
      </c>
      <c r="FU6" s="10">
        <f>'p2024'!FU6</f>
        <v>44917</v>
      </c>
      <c r="FV6" s="10">
        <f>'p2024'!FV6</f>
        <v>44916</v>
      </c>
      <c r="FW6" s="10">
        <f>'p2024'!FW6</f>
        <v>44916</v>
      </c>
      <c r="FX6" s="10">
        <f>'p2024'!FX6</f>
        <v>44911</v>
      </c>
      <c r="FY6" s="10">
        <f>'p2024'!FY6</f>
        <v>44909</v>
      </c>
      <c r="FZ6" s="10">
        <f>'p2024'!FZ6</f>
        <v>44909</v>
      </c>
      <c r="GA6" s="10">
        <f>'p2024'!GA6</f>
        <v>44904</v>
      </c>
      <c r="GB6" s="10">
        <f>'p2024'!GB6</f>
        <v>44889</v>
      </c>
      <c r="GC6" s="10">
        <f>'p2024'!GC6</f>
        <v>44888</v>
      </c>
      <c r="GD6" s="10">
        <v>44887</v>
      </c>
      <c r="GE6" s="10">
        <f>'p2024'!GE6</f>
        <v>44880</v>
      </c>
      <c r="GF6" s="10">
        <f>'p2024'!GF6</f>
        <v>44876</v>
      </c>
      <c r="GG6" s="10">
        <f>'p2024'!GG6</f>
        <v>44873</v>
      </c>
      <c r="GH6" s="10">
        <v>44872</v>
      </c>
      <c r="GI6" s="10">
        <f>'p2024'!GI6</f>
        <v>44872</v>
      </c>
      <c r="GJ6" s="10">
        <f>'p2024'!GJ6</f>
        <v>44861</v>
      </c>
      <c r="GK6" s="10">
        <f>'p2024'!GK6</f>
        <v>44859</v>
      </c>
      <c r="GL6" s="10">
        <f>'p2024'!GL6</f>
        <v>44838</v>
      </c>
      <c r="GM6" s="10">
        <f>'p2024'!GM6</f>
        <v>44832</v>
      </c>
      <c r="GN6" s="10">
        <f>'p2024'!GN6</f>
        <v>44825</v>
      </c>
      <c r="GO6" s="10">
        <f>'p2024'!GO6</f>
        <v>44825</v>
      </c>
      <c r="GP6" s="10">
        <f>'p2024'!GP6</f>
        <v>44824</v>
      </c>
      <c r="GQ6" s="10">
        <f>'p2024'!GQ6</f>
        <v>44813</v>
      </c>
      <c r="GR6" s="10">
        <f>'p2024'!GR6</f>
        <v>44811</v>
      </c>
      <c r="GS6" s="10">
        <f>'p2024'!GS6</f>
        <v>44803</v>
      </c>
      <c r="GT6" s="10">
        <f>'p2024'!GT6</f>
        <v>44797</v>
      </c>
      <c r="GU6" s="10">
        <f>'p2024'!GU6</f>
        <v>44791</v>
      </c>
      <c r="GV6" s="10">
        <f>'p2024'!GV6</f>
        <v>44742</v>
      </c>
      <c r="GW6" s="10">
        <f>'p2024'!GW6</f>
        <v>44734</v>
      </c>
      <c r="GX6" s="10">
        <f>'p2024'!GX6</f>
        <v>44733</v>
      </c>
      <c r="GY6" s="10">
        <f>'p2024'!GY6</f>
        <v>44733</v>
      </c>
      <c r="GZ6" s="10">
        <f>'p2024'!GZ6</f>
        <v>44733</v>
      </c>
      <c r="HA6" s="10">
        <f>'p2024'!HA6</f>
        <v>44727</v>
      </c>
      <c r="HB6" s="10">
        <f>'p2024'!HB6</f>
        <v>44727</v>
      </c>
      <c r="HC6" s="10">
        <f>'p2024'!HC6</f>
        <v>44726</v>
      </c>
      <c r="HD6" s="10">
        <f>'p2024'!HD6</f>
        <v>44720</v>
      </c>
      <c r="HE6" s="10">
        <f>'p2024'!HE6</f>
        <v>44705</v>
      </c>
      <c r="HF6" s="10">
        <f>'p2024'!HF6</f>
        <v>44699</v>
      </c>
      <c r="HG6" s="10">
        <f>'p2024'!HG6</f>
        <v>44699</v>
      </c>
      <c r="HH6" s="10">
        <f>'p2024'!HH6</f>
        <v>44698</v>
      </c>
      <c r="HI6" s="10">
        <f>'p2024'!HI6</f>
        <v>44697</v>
      </c>
      <c r="HJ6" s="10">
        <f>'p2024'!HJ6</f>
        <v>44692</v>
      </c>
      <c r="HK6" s="10">
        <f>'p2024'!HK6</f>
        <v>44691</v>
      </c>
      <c r="HL6" s="10">
        <f>'p2024'!HL6</f>
        <v>44690</v>
      </c>
      <c r="HM6" s="10">
        <f>'p2024'!HM6</f>
        <v>44679</v>
      </c>
      <c r="HN6" s="10">
        <f>'p2024'!HN6</f>
        <v>44670</v>
      </c>
      <c r="HO6" s="10">
        <f>'p2024'!HO6</f>
        <v>44657</v>
      </c>
      <c r="HP6" s="10">
        <f>'p2024'!HP6</f>
        <v>44657</v>
      </c>
      <c r="HQ6" s="10">
        <f>'p2024'!HQ6</f>
        <v>44656</v>
      </c>
      <c r="HR6" s="10">
        <f>'p2024'!HR6</f>
        <v>44652</v>
      </c>
      <c r="HS6" s="10">
        <f>'p2024'!HS6</f>
        <v>44650</v>
      </c>
      <c r="HT6" s="10">
        <f>'p2024'!HT6</f>
        <v>44645</v>
      </c>
      <c r="HU6" s="10">
        <f>'p2024'!HU6</f>
        <v>44631</v>
      </c>
      <c r="HV6" s="10">
        <f>'p2024'!HV6</f>
        <v>44616</v>
      </c>
      <c r="HW6" s="10">
        <f>'p2024'!HW6</f>
        <v>44602</v>
      </c>
      <c r="HX6" s="10">
        <f>'p2024'!HX6</f>
        <v>44587</v>
      </c>
      <c r="HY6" s="10">
        <f>'p2024'!HY6</f>
        <v>44587</v>
      </c>
      <c r="HZ6" s="10">
        <f>'p2024'!HZ6</f>
        <v>44586</v>
      </c>
      <c r="IA6" s="10">
        <f>'p2024'!IA6</f>
        <v>44580</v>
      </c>
      <c r="IB6" s="10">
        <f>'p2024'!IB6</f>
        <v>44566</v>
      </c>
      <c r="IC6" s="10">
        <v>44917</v>
      </c>
      <c r="ID6" s="10">
        <f>'p2024'!ID6</f>
        <v>44547</v>
      </c>
      <c r="IE6" s="10">
        <v>44545</v>
      </c>
      <c r="IF6" s="10">
        <f>'p2024'!IF6</f>
        <v>44544</v>
      </c>
      <c r="IG6" s="10">
        <f>'p2024'!IG6</f>
        <v>44540</v>
      </c>
      <c r="IH6" s="10">
        <f>'p2024'!IH6</f>
        <v>44531</v>
      </c>
      <c r="II6" s="10">
        <f>'p2024'!II6</f>
        <v>44525</v>
      </c>
      <c r="IJ6" s="10">
        <f>'p2024'!IJ6</f>
        <v>44517</v>
      </c>
      <c r="IK6" s="10">
        <f>'p2024'!IK6</f>
        <v>44517</v>
      </c>
      <c r="IL6" s="10">
        <f>'p2024'!IL6</f>
        <v>44516</v>
      </c>
      <c r="IM6" s="10">
        <f>'p2024'!IM6</f>
        <v>44516</v>
      </c>
      <c r="IN6" s="10">
        <v>44511</v>
      </c>
      <c r="IO6" s="10">
        <f>'p2024'!IO6</f>
        <v>44510</v>
      </c>
      <c r="IP6" s="10">
        <f>'p2024'!IP6</f>
        <v>44496</v>
      </c>
      <c r="IQ6" s="10">
        <v>44496</v>
      </c>
      <c r="IR6" s="10">
        <v>44488</v>
      </c>
      <c r="IS6" s="10">
        <f>'p2024'!IS6</f>
        <v>44474</v>
      </c>
      <c r="IT6" s="10">
        <f>'p2024'!IT6</f>
        <v>44468</v>
      </c>
      <c r="IU6" s="10">
        <f>'p2024'!IU6</f>
        <v>44460</v>
      </c>
      <c r="IV6" s="10">
        <f>'p2024'!IV6</f>
        <v>44459</v>
      </c>
      <c r="IW6" s="10">
        <f>'p2024'!IW6</f>
        <v>44449</v>
      </c>
      <c r="IX6" s="10">
        <f>'p2024'!IX6</f>
        <v>44449</v>
      </c>
      <c r="IY6" s="10">
        <f>'p2024'!IY6</f>
        <v>44440</v>
      </c>
      <c r="IZ6" s="10">
        <f>'p2024'!IZ6</f>
        <v>44439</v>
      </c>
      <c r="JA6" s="10">
        <f>'p2024'!JA6</f>
        <v>44433</v>
      </c>
      <c r="JB6" s="10">
        <f>'p2024'!JB6</f>
        <v>44433</v>
      </c>
      <c r="JC6" s="10">
        <f>'p2024'!JC6</f>
        <v>44378</v>
      </c>
      <c r="JD6" s="10">
        <f>'p2024'!JD6</f>
        <v>44370</v>
      </c>
      <c r="JE6" s="10">
        <f>'p2024'!JE6</f>
        <v>44370</v>
      </c>
      <c r="JF6" s="10">
        <f>'p2024'!JF6</f>
        <v>44370</v>
      </c>
      <c r="JG6" s="10">
        <f>'p2024'!JG6</f>
        <v>44369</v>
      </c>
      <c r="JH6" s="10">
        <v>44364</v>
      </c>
      <c r="JI6" s="10">
        <v>44363</v>
      </c>
      <c r="JJ6" s="10">
        <f>'p2024'!JJ6</f>
        <v>44358</v>
      </c>
      <c r="JK6" s="10">
        <f>'p2024'!JK6</f>
        <v>44347</v>
      </c>
      <c r="JL6" s="10">
        <f>'p2024'!JL6</f>
        <v>44343</v>
      </c>
      <c r="JM6" s="10">
        <v>44336</v>
      </c>
      <c r="JN6" s="10">
        <f>'p2024'!JN6</f>
        <v>44328</v>
      </c>
      <c r="JO6" s="10">
        <f>'p2024'!JO6</f>
        <v>44327</v>
      </c>
      <c r="JP6" s="10">
        <f>'p2024'!JP6</f>
        <v>44321</v>
      </c>
      <c r="JQ6" s="10">
        <f>'p2024'!JQ6</f>
        <v>44320</v>
      </c>
      <c r="JR6" s="10">
        <v>44315</v>
      </c>
      <c r="JS6" s="10">
        <f>'p2024'!JS6</f>
        <v>44314</v>
      </c>
      <c r="JT6" s="10">
        <f>'p2024'!JT6</f>
        <v>44313</v>
      </c>
      <c r="JU6" s="10">
        <f>'p2024'!JU6</f>
        <v>44306</v>
      </c>
      <c r="JV6" s="10">
        <f>'p2024'!JV6</f>
        <v>44301</v>
      </c>
      <c r="JW6" s="10">
        <f>'p2024'!JW6</f>
        <v>44293</v>
      </c>
      <c r="JX6" s="10">
        <f>'p2024'!JX6</f>
        <v>44286</v>
      </c>
      <c r="JY6" s="10">
        <f>'p2024'!JY6</f>
        <v>44280</v>
      </c>
      <c r="JZ6" s="10">
        <f>'p2024'!JZ6</f>
        <v>44267</v>
      </c>
      <c r="KA6" s="10">
        <f>'p2024'!KA6</f>
        <v>44251</v>
      </c>
      <c r="KB6" s="10">
        <f>'p2024'!KB6</f>
        <v>44237</v>
      </c>
      <c r="KC6" s="10">
        <f>'p2024'!KC6</f>
        <v>44223</v>
      </c>
      <c r="KD6" s="10">
        <f>'p2024'!KD6</f>
        <v>44222</v>
      </c>
      <c r="KE6" s="10">
        <f>'p2024'!KE6</f>
        <v>44216</v>
      </c>
      <c r="KF6" s="10">
        <f>'p2024'!KF6</f>
        <v>44216</v>
      </c>
      <c r="KG6" s="10">
        <f>'p2024'!KG6</f>
        <v>44203</v>
      </c>
      <c r="KH6" s="10">
        <f>'p2024'!KH6</f>
        <v>44182</v>
      </c>
      <c r="KI6" s="10">
        <f>'p2024'!KI6</f>
        <v>44181</v>
      </c>
      <c r="KJ6" s="10">
        <f>'p2024'!KJ6</f>
        <v>44181</v>
      </c>
      <c r="KK6" s="10">
        <f>'p2024'!KK6</f>
        <v>44181</v>
      </c>
      <c r="KL6" s="10">
        <f>'p2024'!KL6</f>
        <v>44176</v>
      </c>
      <c r="KM6" s="10">
        <f>'p2024'!KM6</f>
        <v>44173</v>
      </c>
      <c r="KN6" s="10">
        <f>'p2024'!KN6</f>
        <v>44166</v>
      </c>
      <c r="KO6" s="10">
        <f>'p2024'!KO6</f>
        <v>44165</v>
      </c>
      <c r="KP6" s="10">
        <f>'p2024'!KP6</f>
        <v>44165</v>
      </c>
      <c r="KQ6" s="10">
        <f>'p2024'!KQ6</f>
        <v>44161</v>
      </c>
      <c r="KR6" s="10">
        <f>'p2024'!KR6</f>
        <v>44155</v>
      </c>
      <c r="KS6" s="10">
        <f>'p2024'!KS6</f>
        <v>44153</v>
      </c>
      <c r="KT6" s="10">
        <f>'p2024'!KT6</f>
        <v>44145</v>
      </c>
      <c r="KU6" s="10">
        <f>'p2024'!KU6</f>
        <v>44140</v>
      </c>
      <c r="KV6" s="10">
        <f>'p2024'!KV6</f>
        <v>44140</v>
      </c>
      <c r="KW6" s="10">
        <f>'p2024'!KW6</f>
        <v>44125</v>
      </c>
      <c r="KX6" s="10">
        <f>'p2024'!KX6</f>
        <v>44124</v>
      </c>
      <c r="KY6" s="10">
        <f>'p2024'!KY6</f>
        <v>44111</v>
      </c>
      <c r="KZ6" s="10">
        <f>'p2024'!KZ6</f>
        <v>44110</v>
      </c>
      <c r="LA6" s="10">
        <f>'p2024'!LA6</f>
        <v>44104</v>
      </c>
      <c r="LB6" s="10">
        <f>'p2024'!LB6</f>
        <v>44096</v>
      </c>
      <c r="LC6" s="10">
        <f>'p2024'!LC6</f>
        <v>44095</v>
      </c>
      <c r="LD6" s="10">
        <f>'p2024'!LD6</f>
        <v>44091</v>
      </c>
      <c r="LE6" s="10">
        <f>'p2024'!LE6</f>
        <v>44090</v>
      </c>
      <c r="LF6" s="10">
        <f>'p2024'!LF6</f>
        <v>44090</v>
      </c>
      <c r="LG6" s="10">
        <f>'p2024'!LG6</f>
        <v>44085</v>
      </c>
      <c r="LH6" s="10">
        <f>'p2024'!LH6</f>
        <v>44076</v>
      </c>
      <c r="LI6" s="10">
        <f>'p2024'!LI6</f>
        <v>44070</v>
      </c>
      <c r="LJ6" s="10">
        <f>'p2024'!LJ6</f>
        <v>44069</v>
      </c>
      <c r="LK6" s="10">
        <f>'p2024'!LK6</f>
        <v>44068</v>
      </c>
      <c r="LL6" s="10">
        <f>'p2024'!LL6</f>
        <v>44068</v>
      </c>
      <c r="LM6" s="10">
        <f>'p2024'!LM6</f>
        <v>44056</v>
      </c>
      <c r="LN6" s="10">
        <f>'p2024'!LN6</f>
        <v>44019</v>
      </c>
      <c r="LO6" s="10">
        <f>'p2024'!LO6</f>
        <v>44013</v>
      </c>
      <c r="LP6" s="10">
        <f>'p2024'!LP6</f>
        <v>44000</v>
      </c>
      <c r="LQ6" s="10">
        <f>'p2024'!LQ6</f>
        <v>43999</v>
      </c>
      <c r="LR6" s="10">
        <v>43998</v>
      </c>
      <c r="LS6" s="10">
        <f>'p2024'!LS6</f>
        <v>43998</v>
      </c>
      <c r="LT6" s="10">
        <f>'p2024'!LT6</f>
        <v>43998</v>
      </c>
      <c r="LU6" s="10">
        <f>'p2024'!LU6</f>
        <v>43994</v>
      </c>
      <c r="LV6" s="10">
        <f>'p2024'!LV6</f>
        <v>43994</v>
      </c>
      <c r="LW6" s="10">
        <f>'p2024'!LW6</f>
        <v>43993</v>
      </c>
      <c r="LX6" s="10">
        <f>'p2024'!LX6</f>
        <v>43986</v>
      </c>
      <c r="LY6" s="10">
        <f>'p2024'!LY6</f>
        <v>43978</v>
      </c>
      <c r="LZ6" s="10">
        <f>'p2024'!LZ6</f>
        <v>43970</v>
      </c>
      <c r="MA6" s="10">
        <f>'p2024'!MA6</f>
        <v>43965</v>
      </c>
      <c r="MB6" s="10">
        <f>'p2024'!MB6</f>
        <v>43964</v>
      </c>
      <c r="MC6" s="10">
        <f>'p2024'!MC6</f>
        <v>43964</v>
      </c>
      <c r="MD6" s="10">
        <f>'p2024'!MD6</f>
        <v>43962</v>
      </c>
      <c r="ME6" s="10">
        <f>'p2024'!ME6</f>
        <v>43957</v>
      </c>
      <c r="MF6" s="10">
        <f>'p2024'!MF6</f>
        <v>43957</v>
      </c>
      <c r="MG6" s="10">
        <f>'p2024'!MG6</f>
        <v>43950</v>
      </c>
      <c r="MH6" s="10">
        <f>'p2024'!MH6</f>
        <v>43950</v>
      </c>
      <c r="MI6" s="10">
        <f>'p2024'!MI6</f>
        <v>43949</v>
      </c>
      <c r="MJ6" s="10">
        <f>'p2024'!MJ6</f>
        <v>43936</v>
      </c>
      <c r="MK6" s="10">
        <f>'p2024'!MK6</f>
        <v>43922</v>
      </c>
      <c r="ML6" s="10">
        <f>'p2024'!ML6</f>
        <v>43921</v>
      </c>
      <c r="MM6" s="10">
        <f>'p2024'!MM6</f>
        <v>43917</v>
      </c>
      <c r="MN6" s="10">
        <f>'p2024'!MN6</f>
        <v>43915</v>
      </c>
      <c r="MO6" s="10">
        <f>'p2024'!MO6</f>
        <v>43914</v>
      </c>
      <c r="MP6" s="10">
        <f>'p2024'!MP6</f>
        <v>43910</v>
      </c>
      <c r="MQ6" s="10">
        <f>'p2024'!MQ6</f>
        <v>43903</v>
      </c>
      <c r="MR6" s="10">
        <f>'p2024'!MR6</f>
        <v>43879</v>
      </c>
      <c r="MS6" s="10">
        <f>'p2024'!MS6</f>
        <v>43873</v>
      </c>
      <c r="MT6" s="10">
        <f>'p2024'!MT6</f>
        <v>43859</v>
      </c>
      <c r="MU6" s="10">
        <f>'p2024'!MU6</f>
        <v>43852</v>
      </c>
      <c r="MV6" s="10">
        <f>'p2024'!MV6</f>
        <v>43851</v>
      </c>
      <c r="MW6" s="10">
        <f>'p2024'!MW6</f>
        <v>43851</v>
      </c>
      <c r="MX6" s="10">
        <f>'p2024'!MX6</f>
        <v>43846</v>
      </c>
      <c r="MY6" s="10">
        <f>'p2024'!MY6</f>
        <v>43833</v>
      </c>
      <c r="MZ6" s="10">
        <f>'p2024'!MZ6</f>
        <v>43818</v>
      </c>
      <c r="NA6" s="10">
        <f>'p2024'!NA6</f>
        <v>43817</v>
      </c>
      <c r="NB6" s="10">
        <f>'p2024'!NB6</f>
        <v>43811</v>
      </c>
      <c r="NC6" s="10">
        <f>'p2024'!NC6</f>
        <v>43809</v>
      </c>
      <c r="ND6" s="10">
        <f>'p2024'!ND6</f>
        <v>43790</v>
      </c>
      <c r="NE6" s="10">
        <f>'p2024'!NE6</f>
        <v>43789</v>
      </c>
      <c r="NF6" s="10">
        <f>'p2024'!NF6</f>
        <v>43790</v>
      </c>
      <c r="NG6" s="10">
        <f>'p2024'!NG6</f>
        <v>43783</v>
      </c>
      <c r="NH6" s="10">
        <f>'p2024'!NH6</f>
        <v>43781</v>
      </c>
      <c r="NI6" s="10">
        <f>'p2024'!NI6</f>
        <v>43781</v>
      </c>
      <c r="NJ6" s="10">
        <f>'p2024'!NJ6</f>
        <v>43776</v>
      </c>
      <c r="NK6" s="10">
        <f>'p2024'!NK6</f>
        <v>43776</v>
      </c>
      <c r="NL6" s="10">
        <f>'p2024'!NL6</f>
        <v>43762</v>
      </c>
      <c r="NM6" s="10">
        <f>'p2024'!NM6</f>
        <v>43761</v>
      </c>
      <c r="NN6" s="10">
        <f>'p2024'!NN6</f>
        <v>43755</v>
      </c>
      <c r="NO6" s="10">
        <f>'p2024'!NO6</f>
        <v>43747</v>
      </c>
      <c r="NP6" s="10">
        <f>'p2024'!NP6</f>
        <v>43747</v>
      </c>
      <c r="NQ6" s="10">
        <f>'p2024'!NQ6</f>
        <v>43739</v>
      </c>
      <c r="NR6" s="10">
        <f>'p2024'!NR6</f>
        <v>43735</v>
      </c>
      <c r="NS6" s="10">
        <f>'p2024'!NS6</f>
        <v>43726</v>
      </c>
      <c r="NT6" s="10">
        <f>'p2024'!NT6</f>
        <v>43713</v>
      </c>
      <c r="NU6" s="10">
        <f>'p2024'!NU6</f>
        <v>43712</v>
      </c>
      <c r="NV6" s="10">
        <f>'p2024'!NV6</f>
        <v>43712</v>
      </c>
      <c r="NW6" s="10">
        <f>'p2024'!NW6</f>
        <v>43704</v>
      </c>
      <c r="NX6" s="10">
        <f>'p2024'!NX6</f>
        <v>43704</v>
      </c>
      <c r="NY6" s="10">
        <f>'p2024'!NY6</f>
        <v>43699</v>
      </c>
      <c r="NZ6" s="10">
        <f>'p2024'!NZ6</f>
        <v>43698</v>
      </c>
      <c r="OA6" s="10">
        <f>'p2024'!OA6</f>
        <v>43649</v>
      </c>
      <c r="OB6" s="10">
        <f>'p2024'!OB6</f>
        <v>43635</v>
      </c>
      <c r="OC6" s="10">
        <f>'p2024'!OC6</f>
        <v>43634</v>
      </c>
      <c r="OD6" s="10">
        <f>'p2024'!OD6</f>
        <v>43634</v>
      </c>
      <c r="OE6" s="10">
        <f>'p2024'!OE6</f>
        <v>43634</v>
      </c>
      <c r="OF6" s="10">
        <f>'p2024'!OF6</f>
        <v>43629</v>
      </c>
      <c r="OG6" s="10">
        <f>'p2024'!OG6</f>
        <v>43628</v>
      </c>
      <c r="OH6" s="10">
        <f>'p2024'!OH6</f>
        <v>43606</v>
      </c>
      <c r="OI6" s="10">
        <f>'p2024'!OI6</f>
        <v>43606</v>
      </c>
      <c r="OJ6" s="10">
        <f>'p2024'!OJ6</f>
        <v>43600</v>
      </c>
      <c r="OK6" s="10">
        <f>'p2024'!OK6</f>
        <v>43598</v>
      </c>
      <c r="OL6" s="10">
        <f>'p2024'!OL6</f>
        <v>43594</v>
      </c>
      <c r="OM6" s="10">
        <f>'p2024'!OM6</f>
        <v>43593</v>
      </c>
      <c r="ON6" s="10">
        <f>'p2024'!ON6</f>
        <v>43592</v>
      </c>
      <c r="OO6" s="10">
        <f>'p2024'!OO6</f>
        <v>43580</v>
      </c>
      <c r="OP6" s="10">
        <f>'p2024'!OP6</f>
        <v>43566</v>
      </c>
      <c r="OQ6" s="10">
        <f>'p2024'!OQ6</f>
        <v>43566</v>
      </c>
      <c r="OR6" s="10">
        <f>'p2024'!OR6</f>
        <v>43565</v>
      </c>
      <c r="OS6" s="10">
        <f>'p2024'!OS6</f>
        <v>43564</v>
      </c>
      <c r="OT6" s="10">
        <f>'p2024'!OT6</f>
        <v>43552</v>
      </c>
      <c r="OU6" s="10">
        <f>'p2024'!OU6</f>
        <v>43551</v>
      </c>
      <c r="OV6" s="10">
        <f>'p2024'!OV6</f>
        <v>43538</v>
      </c>
      <c r="OW6" s="10">
        <f>'p2024'!OW6</f>
        <v>43537</v>
      </c>
      <c r="OX6" s="10">
        <f>'p2024'!OX6</f>
        <v>43516</v>
      </c>
      <c r="OY6" s="10">
        <f>'p2024'!OY6</f>
        <v>43509</v>
      </c>
      <c r="OZ6" s="10">
        <f>'p2024'!OZ6</f>
        <v>43495</v>
      </c>
      <c r="PA6" s="10">
        <f>'p2024'!PA6</f>
        <v>43495</v>
      </c>
      <c r="PB6" s="10">
        <f>'p2024'!PB6</f>
        <v>43493</v>
      </c>
      <c r="PC6" s="10">
        <f>'p2024'!PC6</f>
        <v>43489</v>
      </c>
      <c r="PD6" s="10">
        <f>'p2024'!PD6</f>
        <v>43487</v>
      </c>
      <c r="PE6" s="10">
        <f>'p2024'!PE6</f>
        <v>43469</v>
      </c>
      <c r="PF6" s="10">
        <f>'p2024'!PF6</f>
        <v>43454</v>
      </c>
      <c r="PG6" s="10">
        <f>'p2024'!PG6</f>
        <v>43453</v>
      </c>
      <c r="PH6" s="10">
        <f>'p2024'!PH6</f>
        <v>43451</v>
      </c>
      <c r="PI6" s="10">
        <f>'p2024'!PI6</f>
        <v>43448</v>
      </c>
      <c r="PJ6" s="10">
        <f>'p2024'!PJ6</f>
        <v>43446</v>
      </c>
      <c r="PK6" s="10">
        <f>'p2024'!PK6</f>
        <v>43431</v>
      </c>
      <c r="PL6" s="10">
        <f>'p2024'!PL6</f>
        <v>43425</v>
      </c>
      <c r="PM6" s="10">
        <f>'p2024'!PM6</f>
        <v>43419</v>
      </c>
      <c r="PN6" s="10">
        <f>'p2024'!PN6</f>
        <v>43417</v>
      </c>
      <c r="PO6" s="10">
        <f>'p2024'!PO6</f>
        <v>43417</v>
      </c>
      <c r="PP6" s="10">
        <f>'p2024'!PP6</f>
        <v>43412</v>
      </c>
      <c r="PQ6" s="10">
        <f>'p2024'!PQ6</f>
        <v>43412</v>
      </c>
      <c r="PR6" s="10">
        <f>'p2024'!PR6</f>
        <v>43411</v>
      </c>
      <c r="PS6" s="10">
        <f>'p2024'!PS6</f>
        <v>43411</v>
      </c>
      <c r="PT6" s="10">
        <f>'p2024'!PT6</f>
        <v>43398</v>
      </c>
      <c r="PU6" s="10">
        <f>'p2024'!PU6</f>
        <v>43397</v>
      </c>
      <c r="PV6" s="10">
        <f>'p2024'!PV6</f>
        <v>43383</v>
      </c>
      <c r="PW6" s="10">
        <f>'p2024'!PW6</f>
        <v>43375</v>
      </c>
      <c r="PX6" s="10">
        <f>'p2024'!PX6</f>
        <v>43371</v>
      </c>
      <c r="PY6" s="10">
        <f>'p2024'!PY6</f>
        <v>43349</v>
      </c>
      <c r="PZ6" s="10">
        <f>'p2024'!PZ6</f>
        <v>43348</v>
      </c>
      <c r="QA6" s="10">
        <f>'p2024'!QA6</f>
        <v>43343</v>
      </c>
      <c r="QB6" s="10">
        <f>'p2024'!QB6</f>
        <v>43342</v>
      </c>
      <c r="QC6" s="10">
        <f>'p2024'!QC6</f>
        <v>43340</v>
      </c>
      <c r="QD6" s="10">
        <f>'p2024'!QD6</f>
        <v>43334</v>
      </c>
      <c r="QE6" s="10">
        <f>'p2024'!QE6</f>
        <v>43329</v>
      </c>
      <c r="QF6" s="10">
        <f>'p2024'!QF6</f>
        <v>43284</v>
      </c>
      <c r="QG6" s="10">
        <f>'p2024'!QG6</f>
        <v>43272</v>
      </c>
      <c r="QH6" s="10">
        <f>'p2024'!QH6</f>
        <v>43271</v>
      </c>
      <c r="QI6" s="10">
        <f>'p2024'!QI6</f>
        <v>43271</v>
      </c>
      <c r="QJ6" s="10">
        <f>'p2024'!QJ6</f>
        <v>43270</v>
      </c>
      <c r="QK6" s="10">
        <f>'p2024'!QK6</f>
        <v>43265</v>
      </c>
      <c r="QL6" s="10">
        <f>'p2024'!QL6</f>
        <v>43264</v>
      </c>
      <c r="QM6" s="10">
        <f>'p2024'!QM6</f>
        <v>43264</v>
      </c>
      <c r="QN6" s="10">
        <f>'p2024'!QN6</f>
        <v>43250</v>
      </c>
      <c r="QO6" s="10">
        <f>'p2024'!QO6</f>
        <v>43242</v>
      </c>
      <c r="QP6" s="10">
        <f>'p2024'!QP6</f>
        <v>43236</v>
      </c>
      <c r="QQ6" s="10">
        <f>'p2024'!QQ6</f>
        <v>43235</v>
      </c>
      <c r="QR6" s="10">
        <f>'p2024'!QR6</f>
        <v>43223</v>
      </c>
      <c r="QS6" s="10">
        <f>'p2024'!QS6</f>
        <v>43216</v>
      </c>
      <c r="QT6" s="10">
        <f>'p2024'!QT6</f>
        <v>43215</v>
      </c>
      <c r="QU6" s="10">
        <f>'p2024'!QU6</f>
        <v>43214</v>
      </c>
      <c r="QV6" s="10">
        <f>'p2024'!QV6</f>
        <v>43214</v>
      </c>
      <c r="QW6" s="10">
        <f>'p2024'!QW6</f>
        <v>43206</v>
      </c>
      <c r="QX6" s="10">
        <f>'p2024'!QX6</f>
        <v>43202</v>
      </c>
      <c r="QY6" s="10">
        <f>'p2024'!QY6</f>
        <v>43195</v>
      </c>
      <c r="QZ6" s="10">
        <f>'p2024'!QZ6</f>
        <v>43186</v>
      </c>
      <c r="RA6" s="10">
        <f>'p2024'!RA6</f>
        <v>43186</v>
      </c>
      <c r="RB6" s="10">
        <f>'p2024'!RB6</f>
        <v>43186</v>
      </c>
      <c r="RC6" s="10">
        <f>'p2024'!RC6</f>
        <v>43173</v>
      </c>
      <c r="RD6" s="10">
        <f>'p2024'!RD6</f>
        <v>43152</v>
      </c>
      <c r="RE6" s="10">
        <f>'p2024'!RE6</f>
        <v>43152</v>
      </c>
      <c r="RF6" s="10">
        <f>'p2024'!RF6</f>
        <v>43146</v>
      </c>
      <c r="RG6" s="10">
        <f>'p2024'!RG6</f>
        <v>43145</v>
      </c>
      <c r="RH6" s="10">
        <f>'p2024'!RH6</f>
        <v>43137</v>
      </c>
      <c r="RI6" s="10">
        <f>'p2024'!RI6</f>
        <v>43124</v>
      </c>
      <c r="RJ6" s="10">
        <f>'p2024'!RJ6</f>
        <v>43124</v>
      </c>
      <c r="RK6" s="10">
        <f>'p2024'!RK6</f>
        <v>43118</v>
      </c>
      <c r="RL6" s="10">
        <f>'p2024'!RL6</f>
        <v>43105</v>
      </c>
      <c r="RM6" s="10">
        <f>'p2024'!RM6</f>
        <v>43090</v>
      </c>
      <c r="RN6" s="10">
        <f>'p2024'!RN6</f>
        <v>43090</v>
      </c>
      <c r="RO6" s="10">
        <f>'p2024'!RO6</f>
        <v>43089</v>
      </c>
      <c r="RP6" s="10">
        <f>'p2024'!RP6</f>
        <v>43088</v>
      </c>
      <c r="RQ6" s="10">
        <f>'p2024'!RQ6</f>
        <v>43083</v>
      </c>
      <c r="RR6" s="10">
        <f>'p2024'!RR6</f>
        <v>43082</v>
      </c>
      <c r="RS6" s="10">
        <f>'p2024'!RS6</f>
        <v>43076</v>
      </c>
      <c r="RT6" s="10">
        <f>'p2024'!RT6</f>
        <v>43067</v>
      </c>
      <c r="RU6" s="10">
        <f>'p2024'!RU6</f>
        <v>43061</v>
      </c>
      <c r="RV6" s="10">
        <f>'p2024'!RV6</f>
        <v>43060</v>
      </c>
      <c r="RW6" s="10">
        <f>'p2024'!RW6</f>
        <v>43056</v>
      </c>
      <c r="RX6" s="10">
        <f>'p2024'!RX6</f>
        <v>43048</v>
      </c>
      <c r="RY6" s="10">
        <f>'p2024'!RY6</f>
        <v>43048</v>
      </c>
      <c r="RZ6" s="10">
        <f>'p2024'!RZ6</f>
        <v>43034</v>
      </c>
      <c r="SA6" s="10">
        <f>'p2024'!SA6</f>
        <v>43033</v>
      </c>
      <c r="SB6" s="10">
        <f>'p2024'!SB6</f>
        <v>43033</v>
      </c>
      <c r="SC6" s="10">
        <f>'p2024'!SC6</f>
        <v>43025</v>
      </c>
      <c r="SD6" s="10">
        <f>'p2024'!SD6</f>
        <v>43018</v>
      </c>
      <c r="SE6" s="10">
        <f>'p2024'!SE6</f>
        <v>43018</v>
      </c>
      <c r="SF6" s="10">
        <f>'p2024'!SF6</f>
        <v>43004</v>
      </c>
      <c r="SG6" s="10">
        <f>'p2024'!SG6</f>
        <v>42998</v>
      </c>
      <c r="SH6" s="10">
        <f>'p2024'!SH6</f>
        <v>42985</v>
      </c>
      <c r="SI6" s="10">
        <f>'p2024'!SI6</f>
        <v>42984</v>
      </c>
      <c r="SJ6" s="10">
        <f>'p2024'!SJ6</f>
        <v>42984</v>
      </c>
      <c r="SK6" s="10">
        <f>'p2024'!SK6</f>
        <v>42976</v>
      </c>
      <c r="SL6" s="10">
        <f>'p2024'!SL6</f>
        <v>42976</v>
      </c>
      <c r="SM6" s="10">
        <f>'p2024'!SM6</f>
        <v>42971</v>
      </c>
      <c r="SN6" s="10">
        <f>'p2024'!SN6</f>
        <v>42920</v>
      </c>
      <c r="SO6" s="10">
        <f>'p2024'!SO6</f>
        <v>42914</v>
      </c>
      <c r="SP6" s="10">
        <f>'p2024'!SP6</f>
        <v>42907</v>
      </c>
      <c r="SQ6" s="10">
        <f>'p2024'!SQ6</f>
        <v>42906</v>
      </c>
      <c r="SR6" s="10">
        <f>'p2024'!SR6</f>
        <v>42906</v>
      </c>
      <c r="SS6" s="10">
        <f>'p2024'!SS6</f>
        <v>42902</v>
      </c>
      <c r="ST6" s="10">
        <f>'p2024'!ST6</f>
        <v>42901</v>
      </c>
      <c r="SU6" s="10">
        <f>'p2024'!SU6</f>
        <v>42901</v>
      </c>
      <c r="SV6" s="10">
        <f>'p2024'!SV6</f>
        <v>42899</v>
      </c>
      <c r="SW6" s="10">
        <f>'p2024'!SW6</f>
        <v>42893</v>
      </c>
      <c r="SX6" s="10">
        <f>'p2024'!SX6</f>
        <v>42866</v>
      </c>
      <c r="SY6" s="10">
        <f>'p2024'!SY6</f>
        <v>42865</v>
      </c>
      <c r="SZ6" s="10">
        <f>'p2024'!SZ6</f>
        <v>42864</v>
      </c>
      <c r="TA6" s="10">
        <f>'p2024'!TA6</f>
        <v>42852</v>
      </c>
      <c r="TB6" s="10">
        <f>'p2024'!TB6</f>
        <v>42851</v>
      </c>
      <c r="TC6" s="10">
        <f>'p2024'!TC6</f>
        <v>42850</v>
      </c>
      <c r="TD6" s="10">
        <f>'p2024'!TD6</f>
        <v>42843</v>
      </c>
      <c r="TE6" s="10">
        <f>'p2024'!TE6</f>
        <v>42831</v>
      </c>
      <c r="TF6" s="10">
        <f>'p2024'!TF6</f>
        <v>42831</v>
      </c>
      <c r="TG6" s="10">
        <f>'p2024'!TG6</f>
        <v>42830</v>
      </c>
      <c r="TH6" s="10">
        <f>'p2024'!TH6</f>
        <v>42823</v>
      </c>
      <c r="TI6" s="10">
        <f>'p2024'!TI6</f>
        <v>42822</v>
      </c>
      <c r="TJ6" s="10">
        <f>'p2024'!TJ6</f>
        <v>42822</v>
      </c>
      <c r="TK6" s="10">
        <f>'p2024'!TK6</f>
        <v>42815</v>
      </c>
      <c r="TL6" s="10">
        <f>'p2024'!TL6</f>
        <v>42788</v>
      </c>
      <c r="TM6" s="10">
        <f>'p2024'!TM6</f>
        <v>42782</v>
      </c>
      <c r="TN6" s="10">
        <f>'p2024'!TN6</f>
        <v>42781</v>
      </c>
      <c r="TO6" s="10">
        <f>'p2024'!TO6</f>
        <v>42779</v>
      </c>
      <c r="TP6" s="10">
        <f>'p2024'!TP6</f>
        <v>42773</v>
      </c>
      <c r="TQ6" s="10">
        <f>'p2024'!TQ6</f>
        <v>42754</v>
      </c>
      <c r="TR6" s="10">
        <f>'p2024'!TR6</f>
        <v>42740</v>
      </c>
      <c r="TS6" s="10">
        <f>'p2024'!TS6</f>
        <v>42725</v>
      </c>
      <c r="TT6" s="10">
        <f>'p2024'!TT6</f>
        <v>42725</v>
      </c>
      <c r="TU6" s="10">
        <f>'p2024'!TU6</f>
        <v>42724</v>
      </c>
      <c r="TV6" s="10">
        <f>'p2024'!TV6</f>
        <v>42724</v>
      </c>
      <c r="TW6" s="10">
        <f>'p2024'!TW6</f>
        <v>42720</v>
      </c>
      <c r="TX6" s="10">
        <f>'p2024'!TX6</f>
        <v>42719</v>
      </c>
      <c r="TY6" s="10">
        <f>'p2024'!TY6</f>
        <v>42718</v>
      </c>
      <c r="TZ6" s="10">
        <f>'p2024'!TZ6</f>
        <v>42712</v>
      </c>
      <c r="UA6" s="10">
        <f>'p2024'!UA6</f>
        <v>42711</v>
      </c>
      <c r="UB6" s="10">
        <f>'p2024'!UB6</f>
        <v>42702</v>
      </c>
      <c r="UC6" s="10">
        <f>'p2024'!UC6</f>
        <v>42698</v>
      </c>
      <c r="UD6" s="10">
        <f>'p2024'!UD6</f>
        <v>42696</v>
      </c>
      <c r="UE6" s="10">
        <f>'p2024'!UE6</f>
        <v>42692</v>
      </c>
      <c r="UF6" s="10">
        <f>'p2024'!UF6</f>
        <v>42691</v>
      </c>
      <c r="UG6" s="10">
        <f>'p2024'!UG6</f>
        <v>42683</v>
      </c>
      <c r="UH6" s="10">
        <f>'p2024'!UH6</f>
        <v>42670</v>
      </c>
      <c r="UI6" s="10">
        <f>'p2024'!UI6</f>
        <v>42669</v>
      </c>
      <c r="UJ6" s="10">
        <f>'p2024'!UJ6</f>
        <v>42654</v>
      </c>
      <c r="UK6" s="10">
        <f>'p2024'!UK6</f>
        <v>42648</v>
      </c>
      <c r="UL6" s="10">
        <f>'p2024'!UL6</f>
        <v>42648</v>
      </c>
      <c r="UM6" s="10">
        <f>'p2024'!UM6</f>
        <v>42647</v>
      </c>
      <c r="UN6" s="10">
        <f>'p2024'!UN6</f>
        <v>42642</v>
      </c>
      <c r="UO6" s="10">
        <f>'p2024'!UO6</f>
        <v>42636</v>
      </c>
      <c r="UP6" s="10">
        <f>'p2024'!UP6</f>
        <v>42633</v>
      </c>
      <c r="UQ6" s="10">
        <f>'p2024'!UQ6</f>
        <v>42620</v>
      </c>
      <c r="UR6" s="10">
        <f>'p2024'!UR6</f>
        <v>42619</v>
      </c>
      <c r="US6" s="10">
        <f>'p2024'!US6</f>
        <v>42619</v>
      </c>
      <c r="UT6" s="10">
        <f>'p2024'!UT6</f>
        <v>42613</v>
      </c>
      <c r="UU6" s="10">
        <f>'p2024'!UU6</f>
        <v>42612</v>
      </c>
      <c r="UV6" s="10">
        <f>'p2024'!UV6</f>
        <v>42611</v>
      </c>
      <c r="UW6" s="10">
        <f>'p2024'!UW6</f>
        <v>42606</v>
      </c>
      <c r="UX6" s="10">
        <f>'p2024'!UX6</f>
        <v>42557</v>
      </c>
      <c r="UY6" s="10">
        <f>'p2024'!UY6</f>
        <v>42552</v>
      </c>
      <c r="UZ6" s="10">
        <f>'p2024'!UZ6</f>
        <v>42551</v>
      </c>
      <c r="VA6" s="10">
        <f>'p2024'!VA6</f>
        <v>42543</v>
      </c>
      <c r="VB6" s="10">
        <f>'p2024'!VB6</f>
        <v>42543</v>
      </c>
      <c r="VC6" s="10">
        <f>'p2024'!VC6</f>
        <v>42537</v>
      </c>
      <c r="VD6" s="10">
        <f>'p2024'!VD6</f>
        <v>42536</v>
      </c>
      <c r="VE6" s="10">
        <f>'p2024'!VE6</f>
        <v>42535</v>
      </c>
      <c r="VF6" s="10">
        <f>'p2024'!VF6</f>
        <v>42529</v>
      </c>
      <c r="VG6" s="10">
        <f>'p2024'!VG6</f>
        <v>42522</v>
      </c>
      <c r="VH6" s="10">
        <f>'p2024'!VH6</f>
        <v>42508</v>
      </c>
      <c r="VI6" s="10">
        <f>'p2024'!VI6</f>
        <v>42500</v>
      </c>
      <c r="VJ6" s="10">
        <f>'p2024'!VJ6</f>
        <v>42493</v>
      </c>
      <c r="VK6" s="10">
        <f>'p2024'!VK6</f>
        <v>42488</v>
      </c>
      <c r="VL6" s="10">
        <f>'p2024'!VL6</f>
        <v>42488</v>
      </c>
      <c r="VM6" s="10">
        <f>'p2024'!VM6</f>
        <v>42487</v>
      </c>
      <c r="VN6" s="10">
        <f>'p2024'!VN6</f>
        <v>42481</v>
      </c>
      <c r="VO6" s="10">
        <f>'p2024'!VO6</f>
        <v>42480</v>
      </c>
      <c r="VP6" s="10">
        <f>'p2024'!VP6</f>
        <v>42474</v>
      </c>
      <c r="VQ6" s="10">
        <f>'p2024'!VQ6</f>
        <v>42473</v>
      </c>
      <c r="VR6" s="10">
        <f>'p2024'!VR6</f>
        <v>42472</v>
      </c>
      <c r="VS6" s="10">
        <f>'p2024'!VS6</f>
        <v>42466</v>
      </c>
      <c r="VT6" s="10">
        <f>'p2024'!VT6</f>
        <v>42459</v>
      </c>
      <c r="VU6" s="10">
        <f>'p2024'!VU6</f>
        <v>42452</v>
      </c>
      <c r="VV6" s="10">
        <f>'p2024'!VV6</f>
        <v>42445</v>
      </c>
      <c r="VW6" s="10">
        <f>'p2024'!VW6</f>
        <v>42444</v>
      </c>
      <c r="VX6" s="10">
        <f>'p2024'!VX6</f>
        <v>42426</v>
      </c>
      <c r="VY6" s="10">
        <f>'p2024'!VY6</f>
        <v>42424</v>
      </c>
      <c r="VZ6" s="10">
        <f>'p2024'!VZ6</f>
        <v>42411</v>
      </c>
      <c r="WA6" s="10">
        <f>'p2024'!WA6</f>
        <v>42409</v>
      </c>
      <c r="WB6" s="10">
        <f>'p2024'!WB6</f>
        <v>42404</v>
      </c>
      <c r="WC6" s="10">
        <f>'p2024'!WC6</f>
        <v>42395</v>
      </c>
      <c r="WD6" s="10">
        <f>'p2024'!WD6</f>
        <v>42376</v>
      </c>
      <c r="WE6" s="10">
        <f>'p2024'!WE6</f>
        <v>42359</v>
      </c>
      <c r="WF6" s="10">
        <f>'p2024'!WF6</f>
        <v>42359</v>
      </c>
      <c r="WG6" s="10">
        <f>'p2024'!WG6</f>
        <v>42353</v>
      </c>
      <c r="WH6" s="10">
        <f>'p2024'!WH6</f>
        <v>42353</v>
      </c>
      <c r="WI6" s="10">
        <f>'p2024'!WI6</f>
        <v>42348</v>
      </c>
      <c r="WJ6" s="10">
        <f>'p2024'!WJ6</f>
        <v>42347</v>
      </c>
      <c r="WK6" s="10">
        <f>'p2024'!WK6</f>
        <v>42347</v>
      </c>
      <c r="WL6" s="10">
        <f>'p2024'!WL6</f>
        <v>42340</v>
      </c>
      <c r="WM6" s="10">
        <f>'p2024'!WM6</f>
        <v>42332</v>
      </c>
      <c r="WN6" s="10">
        <f>'p2024'!WN6</f>
        <v>42331</v>
      </c>
      <c r="WO6" s="10">
        <f>'p2024'!WO6</f>
        <v>42320</v>
      </c>
      <c r="WP6" s="10">
        <f>'p2024'!WP6</f>
        <v>42318</v>
      </c>
      <c r="WQ6" s="10">
        <f>'p2024'!WQ6</f>
        <v>42317</v>
      </c>
      <c r="WR6" s="10">
        <f>'p2024'!WR6</f>
        <v>42313</v>
      </c>
      <c r="WS6" s="10">
        <f>'p2024'!WS6</f>
        <v>42310</v>
      </c>
      <c r="WT6" s="10">
        <f>'p2024'!WT6</f>
        <v>42305</v>
      </c>
      <c r="WU6" s="10">
        <f>'p2024'!WU6</f>
        <v>42298</v>
      </c>
      <c r="WV6" s="10">
        <f>'p2024'!WV6</f>
        <v>42285</v>
      </c>
      <c r="WW6" s="10">
        <f>'p2024'!WW6</f>
        <v>42284</v>
      </c>
      <c r="WX6" s="10">
        <f>'p2024'!WX6</f>
        <v>42283</v>
      </c>
      <c r="WY6" s="10">
        <f>'p2024'!WY6</f>
        <v>42271</v>
      </c>
      <c r="WZ6" s="10">
        <f>'p2024'!WZ6</f>
        <v>42271</v>
      </c>
      <c r="XA6" s="10">
        <f>'p2024'!XA6</f>
        <v>42268</v>
      </c>
      <c r="XB6" s="10">
        <f>'p2024'!XB6</f>
        <v>42250</v>
      </c>
      <c r="XC6" s="10">
        <f>'p2024'!XC6</f>
        <v>42249</v>
      </c>
      <c r="XD6" s="10">
        <f>'p2024'!XD6</f>
        <v>42249</v>
      </c>
      <c r="XE6" s="10">
        <f>'p2024'!XE6</f>
        <v>42243</v>
      </c>
      <c r="XF6" s="10">
        <f>'p2024'!XF6</f>
        <v>42242</v>
      </c>
      <c r="XG6" s="10">
        <f>'p2024'!XG6</f>
        <v>42241</v>
      </c>
      <c r="XH6" s="10">
        <f>'p2024'!XH6</f>
        <v>42240</v>
      </c>
      <c r="XI6" s="10">
        <f>'p2024'!XI6</f>
        <v>42237</v>
      </c>
      <c r="XJ6" s="10">
        <f>'p2024'!XJ6</f>
        <v>42237</v>
      </c>
      <c r="XK6" s="10">
        <f>'p2024'!XK6</f>
        <v>42186</v>
      </c>
      <c r="XL6" s="10">
        <f>'p2024'!XL6</f>
        <v>42185</v>
      </c>
      <c r="XM6" s="10">
        <f>'p2024'!XM6</f>
        <v>42180</v>
      </c>
      <c r="XN6" s="10">
        <f>'p2024'!XN6</f>
        <v>42172</v>
      </c>
      <c r="XO6" s="10">
        <f>'p2024'!XO6</f>
        <v>42170</v>
      </c>
      <c r="XP6" s="10">
        <f>'p2024'!XP6</f>
        <v>42166</v>
      </c>
      <c r="XQ6" s="10">
        <f>'p2024'!XQ6</f>
        <v>42165</v>
      </c>
      <c r="XR6" s="10">
        <f>'p2024'!XR6</f>
        <v>42164</v>
      </c>
      <c r="XS6" s="10">
        <f>'p2024'!XS6</f>
        <v>42158</v>
      </c>
      <c r="XT6" s="10">
        <f>'p2024'!XT6</f>
        <v>42129</v>
      </c>
      <c r="XU6" s="10">
        <f>'p2024'!XU6</f>
        <v>42129</v>
      </c>
      <c r="XV6" s="10">
        <f>'p2024'!XV6</f>
        <v>42123</v>
      </c>
      <c r="XW6" s="10">
        <f>'p2024'!XW6</f>
        <v>42123</v>
      </c>
      <c r="XX6" s="10">
        <f>'p2024'!XX6</f>
        <v>42117</v>
      </c>
      <c r="XY6" s="10">
        <f>'p2024'!XY6</f>
        <v>42117</v>
      </c>
      <c r="XZ6" s="10">
        <f>'p2024'!XZ6</f>
        <v>42115</v>
      </c>
      <c r="YA6" s="10">
        <f>'p2024'!YA6</f>
        <v>42115</v>
      </c>
      <c r="YB6" s="10">
        <f>'p2024'!YB6</f>
        <v>42114</v>
      </c>
      <c r="YC6" s="10">
        <f>'p2024'!YC6</f>
        <v>42109</v>
      </c>
      <c r="YD6" s="10">
        <f>'p2024'!YD6</f>
        <v>42108</v>
      </c>
      <c r="YE6" s="10">
        <f>'p2024'!YE6</f>
        <v>42090</v>
      </c>
      <c r="YF6" s="10">
        <f>'p2024'!YF6</f>
        <v>42088</v>
      </c>
      <c r="YG6" s="10">
        <f>'p2024'!YG6</f>
        <v>42088</v>
      </c>
      <c r="YH6" s="10">
        <f>'p2024'!YH6</f>
        <v>42080</v>
      </c>
      <c r="YI6" s="10">
        <f>'p2024'!YI6</f>
        <v>42074</v>
      </c>
      <c r="YJ6" s="10">
        <f>'p2024'!YJ6</f>
        <v>42047</v>
      </c>
      <c r="YK6" s="10">
        <f>'p2024'!YK6</f>
        <v>42045</v>
      </c>
      <c r="YL6" s="10">
        <f>'p2024'!YL6</f>
        <v>42040</v>
      </c>
      <c r="YM6" s="10">
        <f>'p2024'!YM6</f>
        <v>42031</v>
      </c>
      <c r="YN6" s="10">
        <f>'p2024'!YN6</f>
        <v>42024</v>
      </c>
      <c r="YO6" s="10">
        <f>'p2024'!YO6</f>
        <v>42019</v>
      </c>
      <c r="YP6" s="10">
        <f>'p2024'!YP6</f>
        <v>42012</v>
      </c>
      <c r="YQ6" s="10">
        <f>'p2024'!YQ6</f>
        <v>41992</v>
      </c>
      <c r="YR6" s="10">
        <f>'p2024'!YR6</f>
        <v>41991</v>
      </c>
      <c r="YS6" s="10">
        <f>'p2024'!YS6</f>
        <v>41989</v>
      </c>
      <c r="YT6" s="10">
        <f>'p2024'!YT6</f>
        <v>41984</v>
      </c>
      <c r="YU6" s="10">
        <f>'p2024'!YU6</f>
        <v>41982</v>
      </c>
      <c r="YV6" s="10">
        <f>'p2024'!YV6</f>
        <v>41982</v>
      </c>
      <c r="YW6" s="10">
        <f>'p2024'!YW6</f>
        <v>41975</v>
      </c>
      <c r="YX6" s="10">
        <f>'p2024'!YX6</f>
        <v>41968</v>
      </c>
      <c r="YY6" s="10">
        <f>'p2024'!YY6</f>
        <v>41968</v>
      </c>
      <c r="YZ6" s="10">
        <f>'p2024'!YZ6</f>
        <v>41968</v>
      </c>
      <c r="ZA6" s="10">
        <f>'p2024'!ZA6</f>
        <v>41949</v>
      </c>
      <c r="ZB6" s="10">
        <f>'p2024'!ZB6</f>
        <v>41948</v>
      </c>
      <c r="ZC6" s="10">
        <f>'p2024'!ZC6</f>
        <v>41947</v>
      </c>
      <c r="ZD6" s="10">
        <f>'p2024'!ZD6</f>
        <v>41940</v>
      </c>
      <c r="ZE6" s="10">
        <f>'p2024'!ZE6</f>
        <v>41935</v>
      </c>
      <c r="ZF6" s="10">
        <f>'p2024'!ZF6</f>
        <v>41926</v>
      </c>
      <c r="ZG6" s="10">
        <f>'p2024'!ZG6</f>
        <v>41925</v>
      </c>
      <c r="ZH6" s="10">
        <f>'p2024'!ZH6</f>
        <v>41920</v>
      </c>
      <c r="ZI6" s="10">
        <f>'p2024'!ZI6</f>
        <v>41912</v>
      </c>
      <c r="ZJ6" s="10">
        <f>'p2024'!ZJ6</f>
        <v>41907</v>
      </c>
      <c r="ZK6" s="10">
        <f>'p2024'!ZK6</f>
        <v>41886</v>
      </c>
      <c r="ZL6" s="10">
        <f>'p2024'!ZL6</f>
        <v>41885</v>
      </c>
      <c r="ZM6" s="10">
        <f>'p2024'!ZM6</f>
        <v>41884</v>
      </c>
      <c r="ZN6" s="10">
        <f>'p2024'!ZN6</f>
        <v>41881</v>
      </c>
      <c r="ZO6" s="10">
        <f>'p2024'!ZO6</f>
        <v>41879</v>
      </c>
      <c r="ZP6" s="10">
        <f>'p2024'!ZP6</f>
        <v>41878</v>
      </c>
      <c r="ZQ6" s="10">
        <f>'p2024'!ZQ6</f>
        <v>41877</v>
      </c>
      <c r="ZR6" s="10">
        <f>'p2024'!ZR6</f>
        <v>41877</v>
      </c>
      <c r="ZS6" s="10">
        <f>'p2024'!ZS6</f>
        <v>41874</v>
      </c>
      <c r="ZT6" s="10">
        <f>'p2024'!ZT6</f>
        <v>41869</v>
      </c>
      <c r="ZU6" s="10">
        <f>'p2024'!ZU6</f>
        <v>41824</v>
      </c>
      <c r="ZV6" s="10">
        <f>'p2024'!ZV6</f>
        <v>41823</v>
      </c>
      <c r="ZW6" s="10">
        <f>'p2024'!ZW6</f>
        <v>41815</v>
      </c>
      <c r="ZX6" s="10">
        <f>'p2024'!ZX6</f>
        <v>41808</v>
      </c>
      <c r="ZY6" s="10">
        <f>'p2024'!ZY6</f>
        <v>41808</v>
      </c>
      <c r="ZZ6" s="10">
        <f>'p2024'!ZZ6</f>
        <v>41806</v>
      </c>
      <c r="AAA6" s="10">
        <f>'p2024'!AAA6</f>
        <v>41801</v>
      </c>
      <c r="AAB6" s="10">
        <f>'p2024'!AAB6</f>
        <v>41800</v>
      </c>
      <c r="AAC6" s="10">
        <f>'p2024'!AAC6</f>
        <v>41794</v>
      </c>
      <c r="AAD6" s="10">
        <f>'p2024'!AAD6</f>
        <v>41774</v>
      </c>
      <c r="AAE6" s="10">
        <f>'p2024'!AAE6</f>
        <v>41772</v>
      </c>
      <c r="AAF6" s="10">
        <f>'p2024'!AAF6</f>
        <v>41765</v>
      </c>
      <c r="AAG6" s="10">
        <f>'p2024'!AAG6</f>
        <v>41764</v>
      </c>
      <c r="AAH6" s="10">
        <f>'p2024'!AAH6</f>
        <v>41764</v>
      </c>
      <c r="AAI6" s="10">
        <f>'p2024'!AAI6</f>
        <v>41758</v>
      </c>
      <c r="AAJ6" s="10">
        <f>'p2024'!AAJ6</f>
        <v>41738</v>
      </c>
      <c r="AAK6" s="10">
        <f>'p2024'!AAK6</f>
        <v>41738</v>
      </c>
      <c r="AAL6" s="10">
        <f>'p2024'!AAL6</f>
        <v>41737</v>
      </c>
      <c r="AAM6" s="10">
        <f>'p2024'!AAM6</f>
        <v>41737</v>
      </c>
      <c r="AAN6" s="10">
        <f>'p2024'!AAN6</f>
        <v>41737</v>
      </c>
      <c r="AAO6" s="10">
        <f>'p2024'!AAO6</f>
        <v>41732</v>
      </c>
      <c r="AAP6" s="10">
        <f>'p2024'!AAP6</f>
        <v>41725</v>
      </c>
      <c r="AAQ6" s="10">
        <f>'p2024'!AAQ6</f>
        <v>41724</v>
      </c>
      <c r="AAR6" s="10">
        <f>'p2024'!AAR6</f>
        <v>41717</v>
      </c>
      <c r="AAS6" s="10">
        <f>'p2024'!AAS6</f>
        <v>41710</v>
      </c>
      <c r="AAT6" s="10">
        <f>'p2024'!AAT6</f>
        <v>41695</v>
      </c>
      <c r="AAU6" s="10">
        <f>'p2024'!AAU6</f>
        <v>41690</v>
      </c>
      <c r="AAV6" s="10">
        <f>'p2024'!AAV6</f>
        <v>41684</v>
      </c>
      <c r="AAW6" s="10">
        <f>'p2024'!AAW6</f>
        <v>41683</v>
      </c>
      <c r="AAX6" s="10">
        <f>'p2024'!AAX6</f>
        <v>41681</v>
      </c>
      <c r="AAY6" s="10">
        <f>'p2024'!AAY6</f>
        <v>41675</v>
      </c>
      <c r="AAZ6" s="10">
        <f>'p2024'!AAZ6</f>
        <v>41660</v>
      </c>
      <c r="ABA6" s="10">
        <f>'p2024'!ABA6</f>
        <v>41627</v>
      </c>
      <c r="ABB6" s="10">
        <f>'p2024'!ABB6</f>
        <v>41627</v>
      </c>
      <c r="ABC6" s="10">
        <f>'p2024'!ABC6</f>
        <v>41626</v>
      </c>
      <c r="ABD6" s="10"/>
    </row>
    <row r="7" spans="1:732" s="13" customFormat="1" ht="13.5" customHeight="1" thickBot="1" x14ac:dyDescent="0.3">
      <c r="A7" s="45" t="s">
        <v>22</v>
      </c>
      <c r="B7" s="46" t="str">
        <f t="shared" ref="B7" si="0">CONCATENATE(YEAR(B6),":",INT((B6-(DATE(YEAR(B6+(MOD(8-WEEKDAY(B6),7)-3)),1,1))-3+MOD(WEEKDAY(DATE(YEAR(B6+(MOD(8-WEEKDAY(B6),7)-3)),1,1))+1,7))/7)+1)</f>
        <v>2025:50</v>
      </c>
      <c r="C7" s="46" t="str">
        <f t="shared" ref="C7:D7" si="1">CONCATENATE(YEAR(C6),":",INT((C6-(DATE(YEAR(C6+(MOD(8-WEEKDAY(C6),7)-3)),1,1))-3+MOD(WEEKDAY(DATE(YEAR(C6+(MOD(8-WEEKDAY(C6),7)-3)),1,1))+1,7))/7)+1)</f>
        <v>2025:49</v>
      </c>
      <c r="D7" s="46" t="str">
        <f t="shared" si="1"/>
        <v>2025:49</v>
      </c>
      <c r="E7" s="46" t="str">
        <f t="shared" ref="E7:F7" si="2">CONCATENATE(YEAR(E6),":",INT((E6-(DATE(YEAR(E6+(MOD(8-WEEKDAY(E6),7)-3)),1,1))-3+MOD(WEEKDAY(DATE(YEAR(E6+(MOD(8-WEEKDAY(E6),7)-3)),1,1))+1,7))/7)+1)</f>
        <v>2025:48</v>
      </c>
      <c r="F7" s="46" t="str">
        <f t="shared" si="2"/>
        <v>2025:47</v>
      </c>
      <c r="G7" s="46" t="str">
        <f t="shared" ref="G7:I7" si="3">CONCATENATE(YEAR(G6),":",INT((G6-(DATE(YEAR(G6+(MOD(8-WEEKDAY(G6),7)-3)),1,1))-3+MOD(WEEKDAY(DATE(YEAR(G6+(MOD(8-WEEKDAY(G6),7)-3)),1,1))+1,7))/7)+1)</f>
        <v>2025:47</v>
      </c>
      <c r="H7" s="46" t="str">
        <f t="shared" si="3"/>
        <v>2025:46</v>
      </c>
      <c r="I7" s="46" t="str">
        <f t="shared" si="3"/>
        <v>2025:46</v>
      </c>
      <c r="J7" s="46" t="str">
        <f t="shared" ref="J7:K7" si="4">CONCATENATE(YEAR(J6),":",INT((J6-(DATE(YEAR(J6+(MOD(8-WEEKDAY(J6),7)-3)),1,1))-3+MOD(WEEKDAY(DATE(YEAR(J6+(MOD(8-WEEKDAY(J6),7)-3)),1,1))+1,7))/7)+1)</f>
        <v>2025:45</v>
      </c>
      <c r="K7" s="46" t="str">
        <f t="shared" si="4"/>
        <v>2025:43</v>
      </c>
      <c r="L7" s="46" t="str">
        <f t="shared" ref="L7:M7" si="5">CONCATENATE(YEAR(L6),":",INT((L6-(DATE(YEAR(L6+(MOD(8-WEEKDAY(L6),7)-3)),1,1))-3+MOD(WEEKDAY(DATE(YEAR(L6+(MOD(8-WEEKDAY(L6),7)-3)),1,1))+1,7))/7)+1)</f>
        <v>2025:43</v>
      </c>
      <c r="M7" s="46" t="str">
        <f t="shared" si="5"/>
        <v>2025:39</v>
      </c>
      <c r="N7" s="46" t="str">
        <f t="shared" ref="N7:O7" si="6">CONCATENATE(YEAR(N6),":",INT((N6-(DATE(YEAR(N6+(MOD(8-WEEKDAY(N6),7)-3)),1,1))-3+MOD(WEEKDAY(DATE(YEAR(N6+(MOD(8-WEEKDAY(N6),7)-3)),1,1))+1,7))/7)+1)</f>
        <v>2025:39</v>
      </c>
      <c r="O7" s="46" t="str">
        <f t="shared" si="6"/>
        <v>2025:38</v>
      </c>
      <c r="P7" s="46" t="str">
        <f t="shared" ref="P7:Q7" si="7">CONCATENATE(YEAR(P6),":",INT((P6-(DATE(YEAR(P6+(MOD(8-WEEKDAY(P6),7)-3)),1,1))-3+MOD(WEEKDAY(DATE(YEAR(P6+(MOD(8-WEEKDAY(P6),7)-3)),1,1))+1,7))/7)+1)</f>
        <v>2025:38</v>
      </c>
      <c r="Q7" s="46" t="str">
        <f t="shared" si="7"/>
        <v>2025:38</v>
      </c>
      <c r="R7" s="46" t="str">
        <f t="shared" ref="R7:S7" si="8">CONCATENATE(YEAR(R6),":",INT((R6-(DATE(YEAR(R6+(MOD(8-WEEKDAY(R6),7)-3)),1,1))-3+MOD(WEEKDAY(DATE(YEAR(R6+(MOD(8-WEEKDAY(R6),7)-3)),1,1))+1,7))/7)+1)</f>
        <v>2025:37</v>
      </c>
      <c r="S7" s="46" t="str">
        <f t="shared" si="8"/>
        <v>2025:37</v>
      </c>
      <c r="T7" s="46" t="str">
        <f t="shared" ref="T7:U7" si="9">CONCATENATE(YEAR(T6),":",INT((T6-(DATE(YEAR(T6+(MOD(8-WEEKDAY(T6),7)-3)),1,1))-3+MOD(WEEKDAY(DATE(YEAR(T6+(MOD(8-WEEKDAY(T6),7)-3)),1,1))+1,7))/7)+1)</f>
        <v>2025:36</v>
      </c>
      <c r="U7" s="46" t="str">
        <f t="shared" si="9"/>
        <v>2025:36</v>
      </c>
      <c r="V7" s="46" t="str">
        <f t="shared" ref="V7:W7" si="10">CONCATENATE(YEAR(V6),":",INT((V6-(DATE(YEAR(V6+(MOD(8-WEEKDAY(V6),7)-3)),1,1))-3+MOD(WEEKDAY(DATE(YEAR(V6+(MOD(8-WEEKDAY(V6),7)-3)),1,1))+1,7))/7)+1)</f>
        <v>2025:35</v>
      </c>
      <c r="W7" s="46" t="str">
        <f t="shared" si="10"/>
        <v>2025:35</v>
      </c>
      <c r="X7" s="46" t="str">
        <f t="shared" ref="X7:Y7" si="11">CONCATENATE(YEAR(X6),":",INT((X6-(DATE(YEAR(X6+(MOD(8-WEEKDAY(X6),7)-3)),1,1))-3+MOD(WEEKDAY(DATE(YEAR(X6+(MOD(8-WEEKDAY(X6),7)-3)),1,1))+1,7))/7)+1)</f>
        <v>2025:26</v>
      </c>
      <c r="Y7" s="46" t="str">
        <f t="shared" si="11"/>
        <v>2025:25</v>
      </c>
      <c r="Z7" s="46" t="str">
        <f t="shared" ref="Z7:AA7" si="12">CONCATENATE(YEAR(Z6),":",INT((Z6-(DATE(YEAR(Z6+(MOD(8-WEEKDAY(Z6),7)-3)),1,1))-3+MOD(WEEKDAY(DATE(YEAR(Z6+(MOD(8-WEEKDAY(Z6),7)-3)),1,1))+1,7))/7)+1)</f>
        <v>2025:25</v>
      </c>
      <c r="AA7" s="46" t="str">
        <f t="shared" si="12"/>
        <v>2025:25</v>
      </c>
      <c r="AB7" s="46" t="str">
        <f t="shared" ref="AB7:AC7" si="13">CONCATENATE(YEAR(AB6),":",INT((AB6-(DATE(YEAR(AB6+(MOD(8-WEEKDAY(AB6),7)-3)),1,1))-3+MOD(WEEKDAY(DATE(YEAR(AB6+(MOD(8-WEEKDAY(AB6),7)-3)),1,1))+1,7))/7)+1)</f>
        <v>2025:25</v>
      </c>
      <c r="AC7" s="46" t="str">
        <f t="shared" si="13"/>
        <v>2025:24</v>
      </c>
      <c r="AD7" s="46" t="str">
        <f t="shared" ref="AD7:AF7" si="14">CONCATENATE(YEAR(AD6),":",INT((AD6-(DATE(YEAR(AD6+(MOD(8-WEEKDAY(AD6),7)-3)),1,1))-3+MOD(WEEKDAY(DATE(YEAR(AD6+(MOD(8-WEEKDAY(AD6),7)-3)),1,1))+1,7))/7)+1)</f>
        <v>2025:24</v>
      </c>
      <c r="AE7" s="46" t="str">
        <f t="shared" ref="AE7" si="15">CONCATENATE(YEAR(AE6),":",INT((AE6-(DATE(YEAR(AE6+(MOD(8-WEEKDAY(AE6),7)-3)),1,1))-3+MOD(WEEKDAY(DATE(YEAR(AE6+(MOD(8-WEEKDAY(AE6),7)-3)),1,1))+1,7))/7)+1)</f>
        <v>2025:23</v>
      </c>
      <c r="AF7" s="46" t="str">
        <f t="shared" si="14"/>
        <v>2025:23</v>
      </c>
      <c r="AG7" s="46" t="str">
        <f t="shared" ref="AG7:AH7" si="16">CONCATENATE(YEAR(AG6),":",INT((AG6-(DATE(YEAR(AG6+(MOD(8-WEEKDAY(AG6),7)-3)),1,1))-3+MOD(WEEKDAY(DATE(YEAR(AG6+(MOD(8-WEEKDAY(AG6),7)-3)),1,1))+1,7))/7)+1)</f>
        <v>2025:23</v>
      </c>
      <c r="AH7" s="46" t="str">
        <f t="shared" si="16"/>
        <v>2025:21</v>
      </c>
      <c r="AI7" s="46" t="str">
        <f t="shared" ref="AI7:AJ7" si="17">CONCATENATE(YEAR(AI6),":",INT((AI6-(DATE(YEAR(AI6+(MOD(8-WEEKDAY(AI6),7)-3)),1,1))-3+MOD(WEEKDAY(DATE(YEAR(AI6+(MOD(8-WEEKDAY(AI6),7)-3)),1,1))+1,7))/7)+1)</f>
        <v>2025:21</v>
      </c>
      <c r="AJ7" s="46" t="str">
        <f t="shared" si="17"/>
        <v>2025:21</v>
      </c>
      <c r="AK7" s="46" t="str">
        <f t="shared" ref="AK7:AL7" si="18">CONCATENATE(YEAR(AK6),":",INT((AK6-(DATE(YEAR(AK6+(MOD(8-WEEKDAY(AK6),7)-3)),1,1))-3+MOD(WEEKDAY(DATE(YEAR(AK6+(MOD(8-WEEKDAY(AK6),7)-3)),1,1))+1,7))/7)+1)</f>
        <v>2025:21</v>
      </c>
      <c r="AL7" s="46" t="str">
        <f t="shared" si="18"/>
        <v>2025:21</v>
      </c>
      <c r="AM7" s="46" t="str">
        <f t="shared" ref="AM7:AN7" si="19">CONCATENATE(YEAR(AM6),":",INT((AM6-(DATE(YEAR(AM6+(MOD(8-WEEKDAY(AM6),7)-3)),1,1))-3+MOD(WEEKDAY(DATE(YEAR(AM6+(MOD(8-WEEKDAY(AM6),7)-3)),1,1))+1,7))/7)+1)</f>
        <v>2025:20</v>
      </c>
      <c r="AN7" s="46" t="str">
        <f t="shared" si="19"/>
        <v>2025:20</v>
      </c>
      <c r="AO7" s="46" t="str">
        <f t="shared" ref="AO7:AP7" si="20">CONCATENATE(YEAR(AO6),":",INT((AO6-(DATE(YEAR(AO6+(MOD(8-WEEKDAY(AO6),7)-3)),1,1))-3+MOD(WEEKDAY(DATE(YEAR(AO6+(MOD(8-WEEKDAY(AO6),7)-3)),1,1))+1,7))/7)+1)</f>
        <v>2025:19</v>
      </c>
      <c r="AP7" s="46" t="str">
        <f t="shared" si="20"/>
        <v>2025:19</v>
      </c>
      <c r="AQ7" s="46" t="str">
        <f t="shared" ref="AQ7:AR7" si="21">CONCATENATE(YEAR(AQ6),":",INT((AQ6-(DATE(YEAR(AQ6+(MOD(8-WEEKDAY(AQ6),7)-3)),1,1))-3+MOD(WEEKDAY(DATE(YEAR(AQ6+(MOD(8-WEEKDAY(AQ6),7)-3)),1,1))+1,7))/7)+1)</f>
        <v>2025:16</v>
      </c>
      <c r="AR7" s="46" t="str">
        <f t="shared" si="21"/>
        <v>2025:13</v>
      </c>
      <c r="AS7" s="46" t="str">
        <f t="shared" ref="AS7:AT7" si="22">CONCATENATE(YEAR(AS6),":",INT((AS6-(DATE(YEAR(AS6+(MOD(8-WEEKDAY(AS6),7)-3)),1,1))-3+MOD(WEEKDAY(DATE(YEAR(AS6+(MOD(8-WEEKDAY(AS6),7)-3)),1,1))+1,7))/7)+1)</f>
        <v>2025:13</v>
      </c>
      <c r="AT7" s="46" t="str">
        <f t="shared" si="22"/>
        <v>2025:12</v>
      </c>
      <c r="AU7" s="46" t="str">
        <f t="shared" ref="AU7:AV7" si="23">CONCATENATE(YEAR(AU6),":",INT((AU6-(DATE(YEAR(AU6+(MOD(8-WEEKDAY(AU6),7)-3)),1,1))-3+MOD(WEEKDAY(DATE(YEAR(AU6+(MOD(8-WEEKDAY(AU6),7)-3)),1,1))+1,7))/7)+1)</f>
        <v>2025:12</v>
      </c>
      <c r="AV7" s="46" t="str">
        <f t="shared" si="23"/>
        <v>2025:12</v>
      </c>
      <c r="AW7" s="46" t="str">
        <f t="shared" ref="AW7:AY7" si="24">CONCATENATE(YEAR(AW6),":",INT((AW6-(DATE(YEAR(AW6+(MOD(8-WEEKDAY(AW6),7)-3)),1,1))-3+MOD(WEEKDAY(DATE(YEAR(AW6+(MOD(8-WEEKDAY(AW6),7)-3)),1,1))+1,7))/7)+1)</f>
        <v>2025:10</v>
      </c>
      <c r="AX7" s="46" t="str">
        <f t="shared" si="24"/>
        <v>2025:9</v>
      </c>
      <c r="AY7" s="46" t="str">
        <f t="shared" si="24"/>
        <v>2025:5</v>
      </c>
      <c r="AZ7" s="46" t="str">
        <f t="shared" ref="AZ7:BA7" si="25">CONCATENATE(YEAR(AZ6),":",INT((AZ6-(DATE(YEAR(AZ6+(MOD(8-WEEKDAY(AZ6),7)-3)),1,1))-3+MOD(WEEKDAY(DATE(YEAR(AZ6+(MOD(8-WEEKDAY(AZ6),7)-3)),1,1))+1,7))/7)+1)</f>
        <v>2025:5</v>
      </c>
      <c r="BA7" s="46" t="str">
        <f t="shared" si="25"/>
        <v>2025:4</v>
      </c>
      <c r="BB7" s="46" t="str">
        <f t="shared" ref="BB7:BC7" si="26">CONCATENATE(YEAR(BB6),":",INT((BB6-(DATE(YEAR(BB6+(MOD(8-WEEKDAY(BB6),7)-3)),1,1))-3+MOD(WEEKDAY(DATE(YEAR(BB6+(MOD(8-WEEKDAY(BB6),7)-3)),1,1))+1,7))/7)+1)</f>
        <v>2025:4</v>
      </c>
      <c r="BC7" s="46" t="str">
        <f t="shared" si="26"/>
        <v>2024:51</v>
      </c>
      <c r="BD7" s="46" t="str">
        <f t="shared" ref="BD7:DR7" si="27">CONCATENATE(YEAR(BD6),":",INT((BD6-(DATE(YEAR(BD6+(MOD(8-WEEKDAY(BD6),7)-3)),1,1))-3+MOD(WEEKDAY(DATE(YEAR(BD6+(MOD(8-WEEKDAY(BD6),7)-3)),1,1))+1,7))/7)+1)</f>
        <v>2024:51</v>
      </c>
      <c r="BE7" s="46" t="str">
        <f t="shared" si="27"/>
        <v>2024:51</v>
      </c>
      <c r="BF7" s="46" t="str">
        <f t="shared" si="27"/>
        <v>2024:51</v>
      </c>
      <c r="BG7" s="46" t="str">
        <f t="shared" si="27"/>
        <v>2024:50</v>
      </c>
      <c r="BH7" s="46" t="str">
        <f t="shared" si="27"/>
        <v>2024:50</v>
      </c>
      <c r="BI7" s="46" t="str">
        <f t="shared" si="27"/>
        <v>2024:50</v>
      </c>
      <c r="BJ7" s="46" t="str">
        <f t="shared" si="27"/>
        <v>2024:49</v>
      </c>
      <c r="BK7" s="46" t="str">
        <f t="shared" si="27"/>
        <v>2024:49</v>
      </c>
      <c r="BL7" s="46" t="str">
        <f t="shared" si="27"/>
        <v>2024:48</v>
      </c>
      <c r="BM7" s="46" t="str">
        <f t="shared" si="27"/>
        <v>2024:47</v>
      </c>
      <c r="BN7" s="46" t="str">
        <f t="shared" si="27"/>
        <v>2024:46</v>
      </c>
      <c r="BO7" s="46" t="str">
        <f t="shared" si="27"/>
        <v>2024:46</v>
      </c>
      <c r="BP7" s="46" t="str">
        <f t="shared" si="27"/>
        <v>2024:46</v>
      </c>
      <c r="BQ7" s="46" t="str">
        <f t="shared" si="27"/>
        <v>2024:46</v>
      </c>
      <c r="BR7" s="46" t="str">
        <f t="shared" ref="BR7" si="28">CONCATENATE(YEAR(BR6),":",INT((BR6-(DATE(YEAR(BR6+(MOD(8-WEEKDAY(BR6),7)-3)),1,1))-3+MOD(WEEKDAY(DATE(YEAR(BR6+(MOD(8-WEEKDAY(BR6),7)-3)),1,1))+1,7))/7)+1)</f>
        <v>2024:45</v>
      </c>
      <c r="BS7" s="46" t="str">
        <f t="shared" si="27"/>
        <v>2024:42</v>
      </c>
      <c r="BT7" s="46" t="str">
        <f t="shared" si="27"/>
        <v>2024:39</v>
      </c>
      <c r="BU7" s="46" t="str">
        <f t="shared" si="27"/>
        <v>2024:39</v>
      </c>
      <c r="BV7" s="46" t="str">
        <f t="shared" si="27"/>
        <v>2024:39</v>
      </c>
      <c r="BW7" s="46" t="str">
        <f t="shared" si="27"/>
        <v>2024:38</v>
      </c>
      <c r="BX7" s="46" t="str">
        <f t="shared" si="27"/>
        <v>2024:38</v>
      </c>
      <c r="BY7" s="46" t="str">
        <f t="shared" si="27"/>
        <v>2024:38</v>
      </c>
      <c r="BZ7" s="46" t="str">
        <f t="shared" si="27"/>
        <v>2024:37</v>
      </c>
      <c r="CA7" s="46" t="str">
        <f t="shared" si="27"/>
        <v>2024:36</v>
      </c>
      <c r="CB7" s="46" t="str">
        <f t="shared" si="27"/>
        <v>2024:36</v>
      </c>
      <c r="CC7" s="46" t="str">
        <f t="shared" si="27"/>
        <v>2024:35</v>
      </c>
      <c r="CD7" s="46" t="str">
        <f t="shared" si="27"/>
        <v>2024:35</v>
      </c>
      <c r="CE7" s="46" t="str">
        <f t="shared" si="27"/>
        <v>2024:34</v>
      </c>
      <c r="CF7" s="46" t="str">
        <f t="shared" si="27"/>
        <v>2024:26</v>
      </c>
      <c r="CG7" s="46" t="str">
        <f t="shared" si="27"/>
        <v>2024:26</v>
      </c>
      <c r="CH7" s="46" t="str">
        <f t="shared" si="27"/>
        <v>2024:25</v>
      </c>
      <c r="CI7" s="46" t="str">
        <f t="shared" si="27"/>
        <v>2024:25</v>
      </c>
      <c r="CJ7" s="46" t="str">
        <f t="shared" si="27"/>
        <v>2024:24</v>
      </c>
      <c r="CK7" s="46" t="str">
        <f t="shared" si="27"/>
        <v>2024:24</v>
      </c>
      <c r="CL7" s="46" t="str">
        <f t="shared" si="27"/>
        <v>2024:24</v>
      </c>
      <c r="CM7" s="46" t="str">
        <f t="shared" si="27"/>
        <v>2024:24</v>
      </c>
      <c r="CN7" s="46" t="str">
        <f t="shared" ref="CN7" si="29">CONCATENATE(YEAR(CN6),":",INT((CN6-(DATE(YEAR(CN6+(MOD(8-WEEKDAY(CN6),7)-3)),1,1))-3+MOD(WEEKDAY(DATE(YEAR(CN6+(MOD(8-WEEKDAY(CN6),7)-3)),1,1))+1,7))/7)+1)</f>
        <v>2024:23</v>
      </c>
      <c r="CO7" s="46" t="str">
        <f t="shared" si="27"/>
        <v>2024:23</v>
      </c>
      <c r="CP7" s="46" t="str">
        <f t="shared" si="27"/>
        <v>2024:22</v>
      </c>
      <c r="CQ7" s="46" t="str">
        <f t="shared" si="27"/>
        <v>2024:21</v>
      </c>
      <c r="CR7" s="46" t="str">
        <f t="shared" si="27"/>
        <v>2024:21</v>
      </c>
      <c r="CS7" s="46" t="str">
        <f t="shared" si="27"/>
        <v>2024:20</v>
      </c>
      <c r="CT7" s="46" t="str">
        <f t="shared" si="27"/>
        <v>2024:20</v>
      </c>
      <c r="CU7" s="46" t="str">
        <f t="shared" si="27"/>
        <v>2024:18</v>
      </c>
      <c r="CV7" s="46" t="str">
        <f t="shared" si="27"/>
        <v>2024:18</v>
      </c>
      <c r="CW7" s="46" t="str">
        <f t="shared" si="27"/>
        <v>2024:17</v>
      </c>
      <c r="CX7" s="46" t="str">
        <f t="shared" si="27"/>
        <v>2024:16</v>
      </c>
      <c r="CY7" s="46" t="str">
        <f t="shared" si="27"/>
        <v>2024:16</v>
      </c>
      <c r="CZ7" s="46" t="str">
        <f t="shared" si="27"/>
        <v>2024:13</v>
      </c>
      <c r="DA7" s="46" t="str">
        <f t="shared" si="27"/>
        <v>2024:13</v>
      </c>
      <c r="DB7" s="46" t="str">
        <f t="shared" si="27"/>
        <v>2024:12</v>
      </c>
      <c r="DC7" s="46" t="str">
        <f t="shared" si="27"/>
        <v>2024:12</v>
      </c>
      <c r="DD7" s="46" t="str">
        <f t="shared" si="27"/>
        <v>2024:10</v>
      </c>
      <c r="DE7" s="46" t="str">
        <f t="shared" si="27"/>
        <v>2024:10</v>
      </c>
      <c r="DF7" s="46" t="str">
        <f t="shared" si="27"/>
        <v>2024:8</v>
      </c>
      <c r="DG7" s="46" t="str">
        <f t="shared" si="27"/>
        <v>2024:8</v>
      </c>
      <c r="DH7" s="46" t="str">
        <f t="shared" si="27"/>
        <v>2024:4</v>
      </c>
      <c r="DI7" s="46" t="str">
        <f t="shared" si="27"/>
        <v>2024:4</v>
      </c>
      <c r="DJ7" s="46" t="str">
        <f t="shared" si="27"/>
        <v>2024:4</v>
      </c>
      <c r="DK7" s="46" t="str">
        <f t="shared" si="27"/>
        <v>2024:4</v>
      </c>
      <c r="DL7" s="46" t="str">
        <f t="shared" si="27"/>
        <v>2023:51</v>
      </c>
      <c r="DM7" s="46" t="str">
        <f t="shared" si="27"/>
        <v>2023:51</v>
      </c>
      <c r="DN7" s="46" t="str">
        <f t="shared" si="27"/>
        <v>2023:51</v>
      </c>
      <c r="DO7" s="46" t="str">
        <f t="shared" si="27"/>
        <v>2023:50</v>
      </c>
      <c r="DP7" s="46" t="str">
        <f t="shared" si="27"/>
        <v>2023:50</v>
      </c>
      <c r="DQ7" s="46" t="str">
        <f t="shared" si="27"/>
        <v>2023:49</v>
      </c>
      <c r="DR7" s="46" t="str">
        <f t="shared" si="27"/>
        <v>2023:49</v>
      </c>
      <c r="DS7" s="46" t="str">
        <f t="shared" ref="DS7:GE7" si="30">CONCATENATE(YEAR(DS6),":",INT((DS6-(DATE(YEAR(DS6+(MOD(8-WEEKDAY(DS6),7)-3)),1,1))-3+MOD(WEEKDAY(DATE(YEAR(DS6+(MOD(8-WEEKDAY(DS6),7)-3)),1,1))+1,7))/7)+1)</f>
        <v>2023:48</v>
      </c>
      <c r="DT7" s="46" t="str">
        <f t="shared" si="30"/>
        <v>2023:47</v>
      </c>
      <c r="DU7" s="46" t="str">
        <f t="shared" si="30"/>
        <v>2023:46</v>
      </c>
      <c r="DV7" s="46" t="str">
        <f t="shared" si="30"/>
        <v>2023:46</v>
      </c>
      <c r="DW7" s="46" t="str">
        <f t="shared" si="30"/>
        <v>2023:46</v>
      </c>
      <c r="DX7" s="46" t="str">
        <f t="shared" si="30"/>
        <v>2023:46</v>
      </c>
      <c r="DY7" s="46" t="str">
        <f t="shared" si="30"/>
        <v>2023:46</v>
      </c>
      <c r="DZ7" s="46" t="str">
        <f t="shared" si="30"/>
        <v>2023:45</v>
      </c>
      <c r="EA7" s="46" t="str">
        <f t="shared" si="30"/>
        <v>2023:43</v>
      </c>
      <c r="EB7" s="46" t="str">
        <f t="shared" si="30"/>
        <v>2023:42</v>
      </c>
      <c r="EC7" s="46" t="str">
        <f t="shared" si="30"/>
        <v>2023:39</v>
      </c>
      <c r="ED7" s="46" t="str">
        <f t="shared" si="30"/>
        <v>2023:38</v>
      </c>
      <c r="EE7" s="46" t="str">
        <f t="shared" si="30"/>
        <v>2023:38</v>
      </c>
      <c r="EF7" s="46" t="str">
        <f t="shared" si="30"/>
        <v>2023:38</v>
      </c>
      <c r="EG7" s="46" t="str">
        <f t="shared" si="30"/>
        <v>2023:38</v>
      </c>
      <c r="EH7" s="46" t="str">
        <f t="shared" si="30"/>
        <v>2023:37</v>
      </c>
      <c r="EI7" s="46" t="str">
        <f t="shared" si="30"/>
        <v>2023:36</v>
      </c>
      <c r="EJ7" s="46" t="str">
        <f t="shared" si="30"/>
        <v>2023:36</v>
      </c>
      <c r="EK7" s="46" t="str">
        <f t="shared" si="30"/>
        <v>2023:36</v>
      </c>
      <c r="EL7" s="46" t="str">
        <f t="shared" si="30"/>
        <v>2023:35</v>
      </c>
      <c r="EM7" s="46" t="str">
        <f t="shared" si="30"/>
        <v>2023:34</v>
      </c>
      <c r="EN7" s="46" t="str">
        <f t="shared" si="30"/>
        <v>2023:34</v>
      </c>
      <c r="EO7" s="46" t="str">
        <f t="shared" si="30"/>
        <v>2023:26</v>
      </c>
      <c r="EP7" s="46" t="str">
        <f t="shared" si="30"/>
        <v>2023:26</v>
      </c>
      <c r="EQ7" s="46" t="str">
        <f t="shared" si="30"/>
        <v>2023:25</v>
      </c>
      <c r="ER7" s="46" t="str">
        <f t="shared" si="30"/>
        <v>2023:25</v>
      </c>
      <c r="ES7" s="46" t="str">
        <f t="shared" si="30"/>
        <v>2023:25</v>
      </c>
      <c r="ET7" s="46" t="str">
        <f t="shared" si="30"/>
        <v>2023:24</v>
      </c>
      <c r="EU7" s="46" t="str">
        <f t="shared" si="30"/>
        <v>2023:24</v>
      </c>
      <c r="EV7" s="46" t="str">
        <f t="shared" si="30"/>
        <v>2023:24</v>
      </c>
      <c r="EW7" s="46" t="str">
        <f t="shared" si="30"/>
        <v>2023:23</v>
      </c>
      <c r="EX7" s="46" t="str">
        <f t="shared" si="30"/>
        <v>2023:21</v>
      </c>
      <c r="EY7" s="46" t="str">
        <f t="shared" si="30"/>
        <v>2023:21</v>
      </c>
      <c r="EZ7" s="46" t="str">
        <f t="shared" si="30"/>
        <v>2023:20</v>
      </c>
      <c r="FA7" s="46" t="str">
        <f t="shared" si="30"/>
        <v>2023:20</v>
      </c>
      <c r="FB7" s="46" t="str">
        <f t="shared" si="30"/>
        <v>2023:20</v>
      </c>
      <c r="FC7" s="46" t="str">
        <f t="shared" si="30"/>
        <v>2023:19</v>
      </c>
      <c r="FD7" s="46" t="str">
        <f t="shared" si="30"/>
        <v>2023:19</v>
      </c>
      <c r="FE7" s="46" t="str">
        <f t="shared" si="30"/>
        <v>2023:18</v>
      </c>
      <c r="FF7" s="46" t="str">
        <f t="shared" si="30"/>
        <v>2023:17</v>
      </c>
      <c r="FG7" s="46" t="str">
        <f t="shared" si="30"/>
        <v>2023:17</v>
      </c>
      <c r="FH7" s="46" t="str">
        <f t="shared" si="30"/>
        <v>2023:16</v>
      </c>
      <c r="FI7" s="46" t="str">
        <f t="shared" si="30"/>
        <v>2023:14</v>
      </c>
      <c r="FJ7" s="46" t="str">
        <f t="shared" si="30"/>
        <v>2023:13</v>
      </c>
      <c r="FK7" s="46" t="str">
        <f t="shared" si="30"/>
        <v>2023:12</v>
      </c>
      <c r="FL7" s="46" t="str">
        <f t="shared" si="30"/>
        <v>2023:10</v>
      </c>
      <c r="FM7" s="46" t="str">
        <f t="shared" si="30"/>
        <v>2023:8</v>
      </c>
      <c r="FN7" s="46" t="str">
        <f t="shared" si="30"/>
        <v>2023:6</v>
      </c>
      <c r="FO7" s="46" t="str">
        <f t="shared" si="30"/>
        <v>2023:6</v>
      </c>
      <c r="FP7" s="46" t="str">
        <f t="shared" si="30"/>
        <v>2023:4</v>
      </c>
      <c r="FQ7" s="46" t="str">
        <f t="shared" si="30"/>
        <v>2023:4</v>
      </c>
      <c r="FR7" s="46" t="str">
        <f t="shared" si="30"/>
        <v>2023:4</v>
      </c>
      <c r="FS7" s="46" t="str">
        <f t="shared" si="30"/>
        <v>2023:4</v>
      </c>
      <c r="FT7" s="46" t="str">
        <f t="shared" si="30"/>
        <v>2023:1</v>
      </c>
      <c r="FU7" s="46" t="str">
        <f t="shared" si="30"/>
        <v>2022:51</v>
      </c>
      <c r="FV7" s="46" t="str">
        <f t="shared" si="30"/>
        <v>2022:51</v>
      </c>
      <c r="FW7" s="46" t="str">
        <f t="shared" si="30"/>
        <v>2022:51</v>
      </c>
      <c r="FX7" s="46" t="str">
        <f t="shared" si="30"/>
        <v>2022:50</v>
      </c>
      <c r="FY7" s="46" t="str">
        <f t="shared" si="30"/>
        <v>2022:50</v>
      </c>
      <c r="FZ7" s="46" t="str">
        <f t="shared" si="30"/>
        <v>2022:50</v>
      </c>
      <c r="GA7" s="46" t="str">
        <f t="shared" si="30"/>
        <v>2022:49</v>
      </c>
      <c r="GB7" s="46" t="str">
        <f t="shared" si="30"/>
        <v>2022:47</v>
      </c>
      <c r="GC7" s="46" t="str">
        <f t="shared" si="30"/>
        <v>2022:47</v>
      </c>
      <c r="GD7" s="46" t="str">
        <f t="shared" si="30"/>
        <v>2022:47</v>
      </c>
      <c r="GE7" s="46" t="str">
        <f t="shared" si="30"/>
        <v>2022:46</v>
      </c>
      <c r="GF7" s="46" t="str">
        <f t="shared" ref="GF7:IQ7" si="31">CONCATENATE(YEAR(GF6),":",INT((GF6-(DATE(YEAR(GF6+(MOD(8-WEEKDAY(GF6),7)-3)),1,1))-3+MOD(WEEKDAY(DATE(YEAR(GF6+(MOD(8-WEEKDAY(GF6),7)-3)),1,1))+1,7))/7)+1)</f>
        <v>2022:45</v>
      </c>
      <c r="GG7" s="46" t="str">
        <f t="shared" si="31"/>
        <v>2022:45</v>
      </c>
      <c r="GH7" s="46" t="str">
        <f t="shared" si="31"/>
        <v>2022:45</v>
      </c>
      <c r="GI7" s="46" t="str">
        <f t="shared" si="31"/>
        <v>2022:45</v>
      </c>
      <c r="GJ7" s="46" t="str">
        <f t="shared" si="31"/>
        <v>2022:43</v>
      </c>
      <c r="GK7" s="46" t="str">
        <f t="shared" si="31"/>
        <v>2022:43</v>
      </c>
      <c r="GL7" s="46" t="str">
        <f t="shared" si="31"/>
        <v>2022:40</v>
      </c>
      <c r="GM7" s="46" t="str">
        <f t="shared" si="31"/>
        <v>2022:39</v>
      </c>
      <c r="GN7" s="46" t="str">
        <f t="shared" si="31"/>
        <v>2022:38</v>
      </c>
      <c r="GO7" s="46" t="str">
        <f t="shared" si="31"/>
        <v>2022:38</v>
      </c>
      <c r="GP7" s="46" t="str">
        <f t="shared" si="31"/>
        <v>2022:38</v>
      </c>
      <c r="GQ7" s="46" t="str">
        <f t="shared" si="31"/>
        <v>2022:36</v>
      </c>
      <c r="GR7" s="46" t="str">
        <f t="shared" si="31"/>
        <v>2022:36</v>
      </c>
      <c r="GS7" s="46" t="str">
        <f t="shared" si="31"/>
        <v>2022:35</v>
      </c>
      <c r="GT7" s="46" t="str">
        <f t="shared" si="31"/>
        <v>2022:34</v>
      </c>
      <c r="GU7" s="46" t="str">
        <f t="shared" si="31"/>
        <v>2022:33</v>
      </c>
      <c r="GV7" s="46" t="str">
        <f t="shared" si="31"/>
        <v>2022:26</v>
      </c>
      <c r="GW7" s="46" t="str">
        <f t="shared" si="31"/>
        <v>2022:25</v>
      </c>
      <c r="GX7" s="46" t="str">
        <f t="shared" si="31"/>
        <v>2022:25</v>
      </c>
      <c r="GY7" s="46" t="str">
        <f t="shared" si="31"/>
        <v>2022:25</v>
      </c>
      <c r="GZ7" s="46" t="str">
        <f t="shared" si="31"/>
        <v>2022:25</v>
      </c>
      <c r="HA7" s="46" t="str">
        <f t="shared" si="31"/>
        <v>2022:24</v>
      </c>
      <c r="HB7" s="46" t="str">
        <f t="shared" si="31"/>
        <v>2022:24</v>
      </c>
      <c r="HC7" s="46" t="str">
        <f t="shared" si="31"/>
        <v>2022:24</v>
      </c>
      <c r="HD7" s="46" t="str">
        <f t="shared" si="31"/>
        <v>2022:23</v>
      </c>
      <c r="HE7" s="46" t="str">
        <f t="shared" si="31"/>
        <v>2022:21</v>
      </c>
      <c r="HF7" s="46" t="str">
        <f t="shared" si="31"/>
        <v>2022:20</v>
      </c>
      <c r="HG7" s="46" t="str">
        <f t="shared" si="31"/>
        <v>2022:20</v>
      </c>
      <c r="HH7" s="46" t="str">
        <f t="shared" si="31"/>
        <v>2022:20</v>
      </c>
      <c r="HI7" s="46" t="str">
        <f t="shared" si="31"/>
        <v>2022:20</v>
      </c>
      <c r="HJ7" s="46" t="str">
        <f t="shared" si="31"/>
        <v>2022:19</v>
      </c>
      <c r="HK7" s="46" t="str">
        <f t="shared" si="31"/>
        <v>2022:19</v>
      </c>
      <c r="HL7" s="46" t="str">
        <f t="shared" si="31"/>
        <v>2022:19</v>
      </c>
      <c r="HM7" s="46" t="str">
        <f t="shared" si="31"/>
        <v>2022:17</v>
      </c>
      <c r="HN7" s="46" t="str">
        <f t="shared" si="31"/>
        <v>2022:16</v>
      </c>
      <c r="HO7" s="46" t="str">
        <f t="shared" si="31"/>
        <v>2022:14</v>
      </c>
      <c r="HP7" s="46" t="str">
        <f t="shared" si="31"/>
        <v>2022:14</v>
      </c>
      <c r="HQ7" s="46" t="str">
        <f t="shared" si="31"/>
        <v>2022:14</v>
      </c>
      <c r="HR7" s="46" t="str">
        <f t="shared" si="31"/>
        <v>2022:13</v>
      </c>
      <c r="HS7" s="46" t="str">
        <f t="shared" si="31"/>
        <v>2022:13</v>
      </c>
      <c r="HT7" s="46" t="str">
        <f t="shared" si="31"/>
        <v>2022:12</v>
      </c>
      <c r="HU7" s="46" t="str">
        <f t="shared" si="31"/>
        <v>2022:10</v>
      </c>
      <c r="HV7" s="46" t="str">
        <f t="shared" si="31"/>
        <v>2022:8</v>
      </c>
      <c r="HW7" s="46" t="str">
        <f t="shared" si="31"/>
        <v>2022:6</v>
      </c>
      <c r="HX7" s="46" t="str">
        <f t="shared" si="31"/>
        <v>2022:4</v>
      </c>
      <c r="HY7" s="46" t="str">
        <f t="shared" si="31"/>
        <v>2022:4</v>
      </c>
      <c r="HZ7" s="46" t="str">
        <f t="shared" si="31"/>
        <v>2022:4</v>
      </c>
      <c r="IA7" s="46" t="str">
        <f t="shared" si="31"/>
        <v>2022:3</v>
      </c>
      <c r="IB7" s="46" t="str">
        <f t="shared" si="31"/>
        <v>2022:1</v>
      </c>
      <c r="IC7" s="46" t="str">
        <f t="shared" si="31"/>
        <v>2022:51</v>
      </c>
      <c r="ID7" s="46" t="str">
        <f t="shared" si="31"/>
        <v>2021:50</v>
      </c>
      <c r="IE7" s="46" t="str">
        <f t="shared" si="31"/>
        <v>2021:50</v>
      </c>
      <c r="IF7" s="46" t="str">
        <f t="shared" si="31"/>
        <v>2021:50</v>
      </c>
      <c r="IG7" s="46" t="str">
        <f t="shared" si="31"/>
        <v>2021:49</v>
      </c>
      <c r="IH7" s="46" t="str">
        <f t="shared" si="31"/>
        <v>2021:48</v>
      </c>
      <c r="II7" s="46" t="str">
        <f t="shared" si="31"/>
        <v>2021:47</v>
      </c>
      <c r="IJ7" s="46" t="str">
        <f t="shared" si="31"/>
        <v>2021:46</v>
      </c>
      <c r="IK7" s="46" t="str">
        <f t="shared" si="31"/>
        <v>2021:46</v>
      </c>
      <c r="IL7" s="46" t="str">
        <f t="shared" si="31"/>
        <v>2021:46</v>
      </c>
      <c r="IM7" s="46" t="str">
        <f t="shared" si="31"/>
        <v>2021:46</v>
      </c>
      <c r="IN7" s="46" t="str">
        <f t="shared" si="31"/>
        <v>2021:45</v>
      </c>
      <c r="IO7" s="46" t="str">
        <f t="shared" si="31"/>
        <v>2021:45</v>
      </c>
      <c r="IP7" s="46" t="str">
        <f t="shared" si="31"/>
        <v>2021:43</v>
      </c>
      <c r="IQ7" s="46" t="str">
        <f t="shared" si="31"/>
        <v>2021:43</v>
      </c>
      <c r="IR7" s="46" t="str">
        <f t="shared" ref="IR7:LC7" si="32">CONCATENATE(YEAR(IR6),":",INT((IR6-(DATE(YEAR(IR6+(MOD(8-WEEKDAY(IR6),7)-3)),1,1))-3+MOD(WEEKDAY(DATE(YEAR(IR6+(MOD(8-WEEKDAY(IR6),7)-3)),1,1))+1,7))/7)+1)</f>
        <v>2021:42</v>
      </c>
      <c r="IS7" s="46" t="str">
        <f t="shared" si="32"/>
        <v>2021:40</v>
      </c>
      <c r="IT7" s="46" t="str">
        <f t="shared" si="32"/>
        <v>2021:39</v>
      </c>
      <c r="IU7" s="46" t="str">
        <f t="shared" si="32"/>
        <v>2021:38</v>
      </c>
      <c r="IV7" s="46" t="str">
        <f t="shared" si="32"/>
        <v>2021:38</v>
      </c>
      <c r="IW7" s="46" t="str">
        <f t="shared" si="32"/>
        <v>2021:36</v>
      </c>
      <c r="IX7" s="46" t="str">
        <f t="shared" si="32"/>
        <v>2021:36</v>
      </c>
      <c r="IY7" s="46" t="str">
        <f t="shared" si="32"/>
        <v>2021:35</v>
      </c>
      <c r="IZ7" s="46" t="str">
        <f t="shared" si="32"/>
        <v>2021:35</v>
      </c>
      <c r="JA7" s="46" t="str">
        <f t="shared" si="32"/>
        <v>2021:34</v>
      </c>
      <c r="JB7" s="46" t="str">
        <f t="shared" si="32"/>
        <v>2021:34</v>
      </c>
      <c r="JC7" s="46" t="str">
        <f t="shared" si="32"/>
        <v>2021:26</v>
      </c>
      <c r="JD7" s="46" t="str">
        <f t="shared" si="32"/>
        <v>2021:25</v>
      </c>
      <c r="JE7" s="46" t="str">
        <f t="shared" si="32"/>
        <v>2021:25</v>
      </c>
      <c r="JF7" s="46" t="str">
        <f t="shared" si="32"/>
        <v>2021:25</v>
      </c>
      <c r="JG7" s="46" t="str">
        <f t="shared" si="32"/>
        <v>2021:25</v>
      </c>
      <c r="JH7" s="46" t="str">
        <f t="shared" si="32"/>
        <v>2021:24</v>
      </c>
      <c r="JI7" s="46" t="str">
        <f t="shared" si="32"/>
        <v>2021:24</v>
      </c>
      <c r="JJ7" s="46" t="str">
        <f t="shared" si="32"/>
        <v>2021:23</v>
      </c>
      <c r="JK7" s="46" t="str">
        <f t="shared" si="32"/>
        <v>2021:22</v>
      </c>
      <c r="JL7" s="46" t="str">
        <f t="shared" si="32"/>
        <v>2021:21</v>
      </c>
      <c r="JM7" s="46" t="str">
        <f t="shared" si="32"/>
        <v>2021:20</v>
      </c>
      <c r="JN7" s="46" t="str">
        <f t="shared" si="32"/>
        <v>2021:19</v>
      </c>
      <c r="JO7" s="46" t="str">
        <f t="shared" si="32"/>
        <v>2021:19</v>
      </c>
      <c r="JP7" s="46" t="str">
        <f t="shared" si="32"/>
        <v>2021:18</v>
      </c>
      <c r="JQ7" s="46" t="str">
        <f t="shared" si="32"/>
        <v>2021:18</v>
      </c>
      <c r="JR7" s="46" t="str">
        <f t="shared" si="32"/>
        <v>2021:17</v>
      </c>
      <c r="JS7" s="46" t="str">
        <f t="shared" si="32"/>
        <v>2021:17</v>
      </c>
      <c r="JT7" s="46" t="str">
        <f t="shared" si="32"/>
        <v>2021:17</v>
      </c>
      <c r="JU7" s="46" t="str">
        <f t="shared" si="32"/>
        <v>2021:16</v>
      </c>
      <c r="JV7" s="46" t="str">
        <f t="shared" si="32"/>
        <v>2021:15</v>
      </c>
      <c r="JW7" s="46" t="str">
        <f t="shared" si="32"/>
        <v>2021:14</v>
      </c>
      <c r="JX7" s="46" t="str">
        <f t="shared" si="32"/>
        <v>2021:13</v>
      </c>
      <c r="JY7" s="46" t="str">
        <f t="shared" si="32"/>
        <v>2021:12</v>
      </c>
      <c r="JZ7" s="46" t="str">
        <f t="shared" si="32"/>
        <v>2021:10</v>
      </c>
      <c r="KA7" s="46" t="str">
        <f t="shared" si="32"/>
        <v>2021:8</v>
      </c>
      <c r="KB7" s="46" t="str">
        <f t="shared" si="32"/>
        <v>2021:6</v>
      </c>
      <c r="KC7" s="46" t="str">
        <f t="shared" si="32"/>
        <v>2021:4</v>
      </c>
      <c r="KD7" s="46" t="str">
        <f t="shared" si="32"/>
        <v>2021:4</v>
      </c>
      <c r="KE7" s="46" t="str">
        <f t="shared" si="32"/>
        <v>2021:3</v>
      </c>
      <c r="KF7" s="46" t="str">
        <f t="shared" si="32"/>
        <v>2021:3</v>
      </c>
      <c r="KG7" s="46" t="str">
        <f t="shared" si="32"/>
        <v>2021:1</v>
      </c>
      <c r="KH7" s="46" t="str">
        <f t="shared" si="32"/>
        <v>2020:51</v>
      </c>
      <c r="KI7" s="46" t="str">
        <f t="shared" si="32"/>
        <v>2020:51</v>
      </c>
      <c r="KJ7" s="46" t="str">
        <f t="shared" si="32"/>
        <v>2020:51</v>
      </c>
      <c r="KK7" s="46" t="str">
        <f t="shared" si="32"/>
        <v>2020:51</v>
      </c>
      <c r="KL7" s="46" t="str">
        <f t="shared" si="32"/>
        <v>2020:50</v>
      </c>
      <c r="KM7" s="46" t="str">
        <f t="shared" si="32"/>
        <v>2020:50</v>
      </c>
      <c r="KN7" s="46" t="str">
        <f t="shared" si="32"/>
        <v>2020:49</v>
      </c>
      <c r="KO7" s="46" t="str">
        <f t="shared" si="32"/>
        <v>2020:49</v>
      </c>
      <c r="KP7" s="46" t="str">
        <f t="shared" si="32"/>
        <v>2020:49</v>
      </c>
      <c r="KQ7" s="46" t="str">
        <f t="shared" si="32"/>
        <v>2020:48</v>
      </c>
      <c r="KR7" s="46" t="str">
        <f t="shared" si="32"/>
        <v>2020:47</v>
      </c>
      <c r="KS7" s="46" t="str">
        <f t="shared" si="32"/>
        <v>2020:47</v>
      </c>
      <c r="KT7" s="46" t="str">
        <f t="shared" si="32"/>
        <v>2020:46</v>
      </c>
      <c r="KU7" s="46" t="str">
        <f t="shared" si="32"/>
        <v>2020:45</v>
      </c>
      <c r="KV7" s="46" t="str">
        <f t="shared" si="32"/>
        <v>2020:45</v>
      </c>
      <c r="KW7" s="46" t="str">
        <f t="shared" si="32"/>
        <v>2020:43</v>
      </c>
      <c r="KX7" s="46" t="str">
        <f t="shared" si="32"/>
        <v>2020:43</v>
      </c>
      <c r="KY7" s="46" t="str">
        <f t="shared" si="32"/>
        <v>2020:41</v>
      </c>
      <c r="KZ7" s="46" t="str">
        <f t="shared" si="32"/>
        <v>2020:41</v>
      </c>
      <c r="LA7" s="46" t="str">
        <f t="shared" si="32"/>
        <v>2020:40</v>
      </c>
      <c r="LB7" s="46" t="str">
        <f t="shared" si="32"/>
        <v>2020:39</v>
      </c>
      <c r="LC7" s="46" t="str">
        <f t="shared" si="32"/>
        <v>2020:39</v>
      </c>
      <c r="LD7" s="46" t="str">
        <f t="shared" ref="LD7:NO7" si="33">CONCATENATE(YEAR(LD6),":",INT((LD6-(DATE(YEAR(LD6+(MOD(8-WEEKDAY(LD6),7)-3)),1,1))-3+MOD(WEEKDAY(DATE(YEAR(LD6+(MOD(8-WEEKDAY(LD6),7)-3)),1,1))+1,7))/7)+1)</f>
        <v>2020:38</v>
      </c>
      <c r="LE7" s="46" t="str">
        <f t="shared" si="33"/>
        <v>2020:38</v>
      </c>
      <c r="LF7" s="46" t="str">
        <f t="shared" si="33"/>
        <v>2020:38</v>
      </c>
      <c r="LG7" s="46" t="str">
        <f t="shared" si="33"/>
        <v>2020:37</v>
      </c>
      <c r="LH7" s="46" t="str">
        <f t="shared" si="33"/>
        <v>2020:36</v>
      </c>
      <c r="LI7" s="46" t="str">
        <f t="shared" si="33"/>
        <v>2020:35</v>
      </c>
      <c r="LJ7" s="46" t="str">
        <f t="shared" si="33"/>
        <v>2020:35</v>
      </c>
      <c r="LK7" s="46" t="str">
        <f t="shared" si="33"/>
        <v>2020:35</v>
      </c>
      <c r="LL7" s="46" t="str">
        <f t="shared" si="33"/>
        <v>2020:35</v>
      </c>
      <c r="LM7" s="46" t="str">
        <f t="shared" si="33"/>
        <v>2020:33</v>
      </c>
      <c r="LN7" s="46" t="str">
        <f t="shared" si="33"/>
        <v>2020:28</v>
      </c>
      <c r="LO7" s="46" t="str">
        <f t="shared" si="33"/>
        <v>2020:27</v>
      </c>
      <c r="LP7" s="46" t="str">
        <f t="shared" si="33"/>
        <v>2020:25</v>
      </c>
      <c r="LQ7" s="46" t="str">
        <f t="shared" si="33"/>
        <v>2020:25</v>
      </c>
      <c r="LR7" s="46" t="str">
        <f t="shared" si="33"/>
        <v>2020:25</v>
      </c>
      <c r="LS7" s="46" t="str">
        <f t="shared" si="33"/>
        <v>2020:25</v>
      </c>
      <c r="LT7" s="46" t="str">
        <f t="shared" si="33"/>
        <v>2020:25</v>
      </c>
      <c r="LU7" s="46" t="str">
        <f t="shared" si="33"/>
        <v>2020:24</v>
      </c>
      <c r="LV7" s="46" t="str">
        <f t="shared" si="33"/>
        <v>2020:24</v>
      </c>
      <c r="LW7" s="46" t="str">
        <f t="shared" si="33"/>
        <v>2020:24</v>
      </c>
      <c r="LX7" s="46" t="str">
        <f t="shared" si="33"/>
        <v>2020:23</v>
      </c>
      <c r="LY7" s="46" t="str">
        <f t="shared" si="33"/>
        <v>2020:22</v>
      </c>
      <c r="LZ7" s="46" t="str">
        <f t="shared" si="33"/>
        <v>2020:21</v>
      </c>
      <c r="MA7" s="46" t="str">
        <f t="shared" si="33"/>
        <v>2020:20</v>
      </c>
      <c r="MB7" s="46" t="str">
        <f t="shared" si="33"/>
        <v>2020:20</v>
      </c>
      <c r="MC7" s="46" t="str">
        <f t="shared" si="33"/>
        <v>2020:20</v>
      </c>
      <c r="MD7" s="46" t="str">
        <f t="shared" si="33"/>
        <v>2020:20</v>
      </c>
      <c r="ME7" s="46" t="str">
        <f t="shared" si="33"/>
        <v>2020:19</v>
      </c>
      <c r="MF7" s="46" t="str">
        <f t="shared" si="33"/>
        <v>2020:19</v>
      </c>
      <c r="MG7" s="46" t="str">
        <f t="shared" si="33"/>
        <v>2020:18</v>
      </c>
      <c r="MH7" s="46" t="str">
        <f t="shared" si="33"/>
        <v>2020:18</v>
      </c>
      <c r="MI7" s="46" t="str">
        <f t="shared" si="33"/>
        <v>2020:18</v>
      </c>
      <c r="MJ7" s="46" t="str">
        <f t="shared" si="33"/>
        <v>2020:16</v>
      </c>
      <c r="MK7" s="46" t="str">
        <f t="shared" si="33"/>
        <v>2020:14</v>
      </c>
      <c r="ML7" s="46" t="str">
        <f t="shared" si="33"/>
        <v>2020:14</v>
      </c>
      <c r="MM7" s="46" t="str">
        <f t="shared" si="33"/>
        <v>2020:13</v>
      </c>
      <c r="MN7" s="46" t="str">
        <f t="shared" si="33"/>
        <v>2020:13</v>
      </c>
      <c r="MO7" s="46" t="str">
        <f t="shared" si="33"/>
        <v>2020:13</v>
      </c>
      <c r="MP7" s="46" t="str">
        <f t="shared" si="33"/>
        <v>2020:12</v>
      </c>
      <c r="MQ7" s="46" t="str">
        <f t="shared" si="33"/>
        <v>2020:11</v>
      </c>
      <c r="MR7" s="46" t="str">
        <f t="shared" si="33"/>
        <v>2020:8</v>
      </c>
      <c r="MS7" s="46" t="str">
        <f t="shared" si="33"/>
        <v>2020:7</v>
      </c>
      <c r="MT7" s="46" t="str">
        <f t="shared" si="33"/>
        <v>2020:5</v>
      </c>
      <c r="MU7" s="46" t="str">
        <f t="shared" si="33"/>
        <v>2020:4</v>
      </c>
      <c r="MV7" s="46" t="str">
        <f t="shared" si="33"/>
        <v>2020:4</v>
      </c>
      <c r="MW7" s="46" t="str">
        <f t="shared" si="33"/>
        <v>2020:4</v>
      </c>
      <c r="MX7" s="46" t="str">
        <f t="shared" si="33"/>
        <v>2020:3</v>
      </c>
      <c r="MY7" s="46" t="str">
        <f t="shared" si="33"/>
        <v>2020:1</v>
      </c>
      <c r="MZ7" s="46" t="str">
        <f t="shared" si="33"/>
        <v>2019:51</v>
      </c>
      <c r="NA7" s="46" t="str">
        <f t="shared" si="33"/>
        <v>2019:51</v>
      </c>
      <c r="NB7" s="46" t="str">
        <f t="shared" si="33"/>
        <v>2019:50</v>
      </c>
      <c r="NC7" s="46" t="str">
        <f t="shared" si="33"/>
        <v>2019:50</v>
      </c>
      <c r="ND7" s="46" t="str">
        <f t="shared" si="33"/>
        <v>2019:47</v>
      </c>
      <c r="NE7" s="46" t="str">
        <f t="shared" si="33"/>
        <v>2019:47</v>
      </c>
      <c r="NF7" s="46" t="str">
        <f t="shared" si="33"/>
        <v>2019:47</v>
      </c>
      <c r="NG7" s="46" t="str">
        <f t="shared" si="33"/>
        <v>2019:46</v>
      </c>
      <c r="NH7" s="46" t="str">
        <f t="shared" si="33"/>
        <v>2019:46</v>
      </c>
      <c r="NI7" s="46" t="str">
        <f t="shared" si="33"/>
        <v>2019:46</v>
      </c>
      <c r="NJ7" s="46" t="str">
        <f t="shared" si="33"/>
        <v>2019:45</v>
      </c>
      <c r="NK7" s="46" t="str">
        <f t="shared" si="33"/>
        <v>2019:45</v>
      </c>
      <c r="NL7" s="46" t="str">
        <f t="shared" si="33"/>
        <v>2019:43</v>
      </c>
      <c r="NM7" s="46" t="str">
        <f t="shared" si="33"/>
        <v>2019:43</v>
      </c>
      <c r="NN7" s="46" t="str">
        <f t="shared" si="33"/>
        <v>2019:42</v>
      </c>
      <c r="NO7" s="46" t="str">
        <f t="shared" si="33"/>
        <v>2019:41</v>
      </c>
      <c r="NP7" s="46" t="str">
        <f t="shared" ref="NP7:QA7" si="34">CONCATENATE(YEAR(NP6),":",INT((NP6-(DATE(YEAR(NP6+(MOD(8-WEEKDAY(NP6),7)-3)),1,1))-3+MOD(WEEKDAY(DATE(YEAR(NP6+(MOD(8-WEEKDAY(NP6),7)-3)),1,1))+1,7))/7)+1)</f>
        <v>2019:41</v>
      </c>
      <c r="NQ7" s="46" t="str">
        <f t="shared" si="34"/>
        <v>2019:40</v>
      </c>
      <c r="NR7" s="46" t="str">
        <f t="shared" si="34"/>
        <v>2019:39</v>
      </c>
      <c r="NS7" s="46" t="str">
        <f t="shared" si="34"/>
        <v>2019:38</v>
      </c>
      <c r="NT7" s="46" t="str">
        <f t="shared" si="34"/>
        <v>2019:36</v>
      </c>
      <c r="NU7" s="46" t="str">
        <f t="shared" si="34"/>
        <v>2019:36</v>
      </c>
      <c r="NV7" s="46" t="str">
        <f t="shared" si="34"/>
        <v>2019:36</v>
      </c>
      <c r="NW7" s="46" t="str">
        <f t="shared" si="34"/>
        <v>2019:35</v>
      </c>
      <c r="NX7" s="46" t="str">
        <f t="shared" si="34"/>
        <v>2019:35</v>
      </c>
      <c r="NY7" s="46" t="str">
        <f t="shared" si="34"/>
        <v>2019:34</v>
      </c>
      <c r="NZ7" s="46" t="str">
        <f t="shared" si="34"/>
        <v>2019:34</v>
      </c>
      <c r="OA7" s="46" t="str">
        <f t="shared" si="34"/>
        <v>2019:27</v>
      </c>
      <c r="OB7" s="46" t="str">
        <f t="shared" si="34"/>
        <v>2019:25</v>
      </c>
      <c r="OC7" s="46" t="str">
        <f t="shared" si="34"/>
        <v>2019:25</v>
      </c>
      <c r="OD7" s="46" t="str">
        <f t="shared" si="34"/>
        <v>2019:25</v>
      </c>
      <c r="OE7" s="46" t="str">
        <f t="shared" si="34"/>
        <v>2019:25</v>
      </c>
      <c r="OF7" s="46" t="str">
        <f t="shared" si="34"/>
        <v>2019:24</v>
      </c>
      <c r="OG7" s="46" t="str">
        <f t="shared" si="34"/>
        <v>2019:24</v>
      </c>
      <c r="OH7" s="46" t="str">
        <f t="shared" si="34"/>
        <v>2019:21</v>
      </c>
      <c r="OI7" s="46" t="str">
        <f t="shared" si="34"/>
        <v>2019:21</v>
      </c>
      <c r="OJ7" s="46" t="str">
        <f t="shared" si="34"/>
        <v>2019:20</v>
      </c>
      <c r="OK7" s="46" t="str">
        <f t="shared" si="34"/>
        <v>2019:20</v>
      </c>
      <c r="OL7" s="46" t="str">
        <f t="shared" si="34"/>
        <v>2019:19</v>
      </c>
      <c r="OM7" s="46" t="str">
        <f t="shared" si="34"/>
        <v>2019:19</v>
      </c>
      <c r="ON7" s="46" t="str">
        <f t="shared" si="34"/>
        <v>2019:19</v>
      </c>
      <c r="OO7" s="46" t="str">
        <f t="shared" si="34"/>
        <v>2019:17</v>
      </c>
      <c r="OP7" s="46" t="str">
        <f t="shared" si="34"/>
        <v>2019:15</v>
      </c>
      <c r="OQ7" s="46" t="str">
        <f t="shared" si="34"/>
        <v>2019:15</v>
      </c>
      <c r="OR7" s="46" t="str">
        <f t="shared" si="34"/>
        <v>2019:15</v>
      </c>
      <c r="OS7" s="46" t="str">
        <f t="shared" si="34"/>
        <v>2019:15</v>
      </c>
      <c r="OT7" s="46" t="str">
        <f t="shared" si="34"/>
        <v>2019:13</v>
      </c>
      <c r="OU7" s="46" t="str">
        <f t="shared" si="34"/>
        <v>2019:13</v>
      </c>
      <c r="OV7" s="46" t="str">
        <f t="shared" si="34"/>
        <v>2019:11</v>
      </c>
      <c r="OW7" s="46" t="str">
        <f t="shared" si="34"/>
        <v>2019:11</v>
      </c>
      <c r="OX7" s="46" t="str">
        <f t="shared" si="34"/>
        <v>2019:8</v>
      </c>
      <c r="OY7" s="46" t="str">
        <f t="shared" si="34"/>
        <v>2019:7</v>
      </c>
      <c r="OZ7" s="46" t="str">
        <f t="shared" si="34"/>
        <v>2019:5</v>
      </c>
      <c r="PA7" s="46" t="str">
        <f t="shared" si="34"/>
        <v>2019:5</v>
      </c>
      <c r="PB7" s="46" t="str">
        <f t="shared" si="34"/>
        <v>2019:5</v>
      </c>
      <c r="PC7" s="46" t="str">
        <f t="shared" si="34"/>
        <v>2019:4</v>
      </c>
      <c r="PD7" s="46" t="str">
        <f t="shared" si="34"/>
        <v>2019:4</v>
      </c>
      <c r="PE7" s="46" t="str">
        <f t="shared" si="34"/>
        <v>2019:1</v>
      </c>
      <c r="PF7" s="46" t="str">
        <f t="shared" si="34"/>
        <v>2018:51</v>
      </c>
      <c r="PG7" s="46" t="str">
        <f t="shared" si="34"/>
        <v>2018:51</v>
      </c>
      <c r="PH7" s="46" t="str">
        <f t="shared" si="34"/>
        <v>2018:51</v>
      </c>
      <c r="PI7" s="46" t="str">
        <f t="shared" si="34"/>
        <v>2018:50</v>
      </c>
      <c r="PJ7" s="46" t="str">
        <f t="shared" si="34"/>
        <v>2018:50</v>
      </c>
      <c r="PK7" s="46" t="str">
        <f t="shared" si="34"/>
        <v>2018:48</v>
      </c>
      <c r="PL7" s="46" t="str">
        <f t="shared" si="34"/>
        <v>2018:47</v>
      </c>
      <c r="PM7" s="46" t="str">
        <f t="shared" si="34"/>
        <v>2018:46</v>
      </c>
      <c r="PN7" s="46" t="str">
        <f t="shared" si="34"/>
        <v>2018:46</v>
      </c>
      <c r="PO7" s="46" t="str">
        <f t="shared" si="34"/>
        <v>2018:46</v>
      </c>
      <c r="PP7" s="46" t="str">
        <f t="shared" si="34"/>
        <v>2018:45</v>
      </c>
      <c r="PQ7" s="46" t="str">
        <f t="shared" si="34"/>
        <v>2018:45</v>
      </c>
      <c r="PR7" s="46" t="str">
        <f t="shared" si="34"/>
        <v>2018:45</v>
      </c>
      <c r="PS7" s="46" t="str">
        <f t="shared" si="34"/>
        <v>2018:45</v>
      </c>
      <c r="PT7" s="46" t="str">
        <f t="shared" si="34"/>
        <v>2018:43</v>
      </c>
      <c r="PU7" s="46" t="str">
        <f t="shared" si="34"/>
        <v>2018:43</v>
      </c>
      <c r="PV7" s="46" t="str">
        <f t="shared" si="34"/>
        <v>2018:41</v>
      </c>
      <c r="PW7" s="46" t="str">
        <f t="shared" si="34"/>
        <v>2018:40</v>
      </c>
      <c r="PX7" s="46" t="str">
        <f t="shared" si="34"/>
        <v>2018:39</v>
      </c>
      <c r="PY7" s="46" t="str">
        <f t="shared" si="34"/>
        <v>2018:36</v>
      </c>
      <c r="PZ7" s="46" t="str">
        <f t="shared" si="34"/>
        <v>2018:36</v>
      </c>
      <c r="QA7" s="46" t="str">
        <f t="shared" si="34"/>
        <v>2018:35</v>
      </c>
      <c r="QB7" s="46" t="str">
        <f t="shared" ref="QB7:SM7" si="35">CONCATENATE(YEAR(QB6),":",INT((QB6-(DATE(YEAR(QB6+(MOD(8-WEEKDAY(QB6),7)-3)),1,1))-3+MOD(WEEKDAY(DATE(YEAR(QB6+(MOD(8-WEEKDAY(QB6),7)-3)),1,1))+1,7))/7)+1)</f>
        <v>2018:35</v>
      </c>
      <c r="QC7" s="46" t="str">
        <f t="shared" si="35"/>
        <v>2018:35</v>
      </c>
      <c r="QD7" s="46" t="str">
        <f t="shared" si="35"/>
        <v>2018:34</v>
      </c>
      <c r="QE7" s="46" t="str">
        <f t="shared" si="35"/>
        <v>2018:33</v>
      </c>
      <c r="QF7" s="46" t="str">
        <f t="shared" si="35"/>
        <v>2018:27</v>
      </c>
      <c r="QG7" s="46" t="str">
        <f t="shared" si="35"/>
        <v>2018:25</v>
      </c>
      <c r="QH7" s="46" t="str">
        <f t="shared" si="35"/>
        <v>2018:25</v>
      </c>
      <c r="QI7" s="46" t="str">
        <f t="shared" si="35"/>
        <v>2018:25</v>
      </c>
      <c r="QJ7" s="46" t="str">
        <f t="shared" si="35"/>
        <v>2018:25</v>
      </c>
      <c r="QK7" s="46" t="str">
        <f t="shared" si="35"/>
        <v>2018:24</v>
      </c>
      <c r="QL7" s="46" t="str">
        <f t="shared" si="35"/>
        <v>2018:24</v>
      </c>
      <c r="QM7" s="46" t="str">
        <f t="shared" si="35"/>
        <v>2018:24</v>
      </c>
      <c r="QN7" s="46" t="str">
        <f t="shared" si="35"/>
        <v>2018:22</v>
      </c>
      <c r="QO7" s="46" t="str">
        <f t="shared" si="35"/>
        <v>2018:21</v>
      </c>
      <c r="QP7" s="46" t="str">
        <f t="shared" si="35"/>
        <v>2018:20</v>
      </c>
      <c r="QQ7" s="46" t="str">
        <f t="shared" si="35"/>
        <v>2018:20</v>
      </c>
      <c r="QR7" s="46" t="str">
        <f t="shared" si="35"/>
        <v>2018:18</v>
      </c>
      <c r="QS7" s="46" t="str">
        <f t="shared" si="35"/>
        <v>2018:17</v>
      </c>
      <c r="QT7" s="46" t="str">
        <f t="shared" si="35"/>
        <v>2018:17</v>
      </c>
      <c r="QU7" s="46" t="str">
        <f t="shared" si="35"/>
        <v>2018:17</v>
      </c>
      <c r="QV7" s="46" t="str">
        <f t="shared" si="35"/>
        <v>2018:17</v>
      </c>
      <c r="QW7" s="46" t="str">
        <f t="shared" si="35"/>
        <v>2018:16</v>
      </c>
      <c r="QX7" s="46" t="str">
        <f t="shared" si="35"/>
        <v>2018:15</v>
      </c>
      <c r="QY7" s="46" t="str">
        <f t="shared" si="35"/>
        <v>2018:14</v>
      </c>
      <c r="QZ7" s="46" t="str">
        <f t="shared" si="35"/>
        <v>2018:13</v>
      </c>
      <c r="RA7" s="46" t="str">
        <f t="shared" si="35"/>
        <v>2018:13</v>
      </c>
      <c r="RB7" s="46" t="str">
        <f t="shared" si="35"/>
        <v>2018:13</v>
      </c>
      <c r="RC7" s="46" t="str">
        <f t="shared" si="35"/>
        <v>2018:11</v>
      </c>
      <c r="RD7" s="46" t="str">
        <f t="shared" si="35"/>
        <v>2018:8</v>
      </c>
      <c r="RE7" s="46" t="str">
        <f t="shared" si="35"/>
        <v>2018:8</v>
      </c>
      <c r="RF7" s="46" t="str">
        <f t="shared" si="35"/>
        <v>2018:7</v>
      </c>
      <c r="RG7" s="46" t="str">
        <f t="shared" si="35"/>
        <v>2018:7</v>
      </c>
      <c r="RH7" s="46" t="str">
        <f t="shared" si="35"/>
        <v>2018:6</v>
      </c>
      <c r="RI7" s="46" t="str">
        <f t="shared" si="35"/>
        <v>2018:4</v>
      </c>
      <c r="RJ7" s="46" t="str">
        <f t="shared" si="35"/>
        <v>2018:4</v>
      </c>
      <c r="RK7" s="46" t="str">
        <f t="shared" si="35"/>
        <v>2018:3</v>
      </c>
      <c r="RL7" s="46" t="str">
        <f t="shared" si="35"/>
        <v>2018:1</v>
      </c>
      <c r="RM7" s="46" t="str">
        <f t="shared" si="35"/>
        <v>2017:51</v>
      </c>
      <c r="RN7" s="46" t="str">
        <f t="shared" si="35"/>
        <v>2017:51</v>
      </c>
      <c r="RO7" s="46" t="str">
        <f t="shared" si="35"/>
        <v>2017:51</v>
      </c>
      <c r="RP7" s="46" t="str">
        <f t="shared" si="35"/>
        <v>2017:51</v>
      </c>
      <c r="RQ7" s="46" t="str">
        <f t="shared" si="35"/>
        <v>2017:50</v>
      </c>
      <c r="RR7" s="46" t="str">
        <f t="shared" si="35"/>
        <v>2017:50</v>
      </c>
      <c r="RS7" s="46" t="str">
        <f t="shared" si="35"/>
        <v>2017:49</v>
      </c>
      <c r="RT7" s="46" t="str">
        <f t="shared" si="35"/>
        <v>2017:48</v>
      </c>
      <c r="RU7" s="46" t="str">
        <f t="shared" si="35"/>
        <v>2017:47</v>
      </c>
      <c r="RV7" s="46" t="str">
        <f t="shared" si="35"/>
        <v>2017:47</v>
      </c>
      <c r="RW7" s="46" t="str">
        <f t="shared" si="35"/>
        <v>2017:46</v>
      </c>
      <c r="RX7" s="46" t="str">
        <f t="shared" si="35"/>
        <v>2017:45</v>
      </c>
      <c r="RY7" s="46" t="str">
        <f t="shared" si="35"/>
        <v>2017:45</v>
      </c>
      <c r="RZ7" s="46" t="str">
        <f t="shared" si="35"/>
        <v>2017:43</v>
      </c>
      <c r="SA7" s="46" t="str">
        <f t="shared" si="35"/>
        <v>2017:43</v>
      </c>
      <c r="SB7" s="46" t="str">
        <f t="shared" si="35"/>
        <v>2017:43</v>
      </c>
      <c r="SC7" s="46" t="str">
        <f t="shared" si="35"/>
        <v>2017:42</v>
      </c>
      <c r="SD7" s="46" t="str">
        <f t="shared" si="35"/>
        <v>2017:41</v>
      </c>
      <c r="SE7" s="46" t="str">
        <f t="shared" si="35"/>
        <v>2017:41</v>
      </c>
      <c r="SF7" s="46" t="str">
        <f t="shared" si="35"/>
        <v>2017:39</v>
      </c>
      <c r="SG7" s="46" t="str">
        <f t="shared" si="35"/>
        <v>2017:38</v>
      </c>
      <c r="SH7" s="46" t="str">
        <f t="shared" si="35"/>
        <v>2017:36</v>
      </c>
      <c r="SI7" s="46" t="str">
        <f t="shared" si="35"/>
        <v>2017:36</v>
      </c>
      <c r="SJ7" s="46" t="str">
        <f t="shared" si="35"/>
        <v>2017:36</v>
      </c>
      <c r="SK7" s="46" t="str">
        <f t="shared" si="35"/>
        <v>2017:35</v>
      </c>
      <c r="SL7" s="46" t="str">
        <f t="shared" si="35"/>
        <v>2017:35</v>
      </c>
      <c r="SM7" s="46" t="str">
        <f t="shared" si="35"/>
        <v>2017:34</v>
      </c>
      <c r="SN7" s="46" t="str">
        <f t="shared" ref="SN7:UY7" si="36">CONCATENATE(YEAR(SN6),":",INT((SN6-(DATE(YEAR(SN6+(MOD(8-WEEKDAY(SN6),7)-3)),1,1))-3+MOD(WEEKDAY(DATE(YEAR(SN6+(MOD(8-WEEKDAY(SN6),7)-3)),1,1))+1,7))/7)+1)</f>
        <v>2017:27</v>
      </c>
      <c r="SO7" s="46" t="str">
        <f t="shared" si="36"/>
        <v>2017:26</v>
      </c>
      <c r="SP7" s="46" t="str">
        <f t="shared" si="36"/>
        <v>2017:25</v>
      </c>
      <c r="SQ7" s="46" t="str">
        <f t="shared" si="36"/>
        <v>2017:25</v>
      </c>
      <c r="SR7" s="46" t="str">
        <f t="shared" si="36"/>
        <v>2017:25</v>
      </c>
      <c r="SS7" s="46" t="str">
        <f t="shared" si="36"/>
        <v>2017:24</v>
      </c>
      <c r="ST7" s="46" t="str">
        <f t="shared" si="36"/>
        <v>2017:24</v>
      </c>
      <c r="SU7" s="46" t="str">
        <f t="shared" si="36"/>
        <v>2017:24</v>
      </c>
      <c r="SV7" s="46" t="str">
        <f t="shared" si="36"/>
        <v>2017:24</v>
      </c>
      <c r="SW7" s="46" t="str">
        <f t="shared" si="36"/>
        <v>2017:23</v>
      </c>
      <c r="SX7" s="46" t="str">
        <f t="shared" si="36"/>
        <v>2017:19</v>
      </c>
      <c r="SY7" s="46" t="str">
        <f t="shared" si="36"/>
        <v>2017:19</v>
      </c>
      <c r="SZ7" s="46" t="str">
        <f t="shared" si="36"/>
        <v>2017:19</v>
      </c>
      <c r="TA7" s="46" t="str">
        <f t="shared" si="36"/>
        <v>2017:17</v>
      </c>
      <c r="TB7" s="46" t="str">
        <f t="shared" si="36"/>
        <v>2017:17</v>
      </c>
      <c r="TC7" s="46" t="str">
        <f t="shared" si="36"/>
        <v>2017:17</v>
      </c>
      <c r="TD7" s="46" t="str">
        <f t="shared" si="36"/>
        <v>2017:16</v>
      </c>
      <c r="TE7" s="46" t="str">
        <f t="shared" si="36"/>
        <v>2017:14</v>
      </c>
      <c r="TF7" s="46" t="str">
        <f t="shared" si="36"/>
        <v>2017:14</v>
      </c>
      <c r="TG7" s="46" t="str">
        <f t="shared" si="36"/>
        <v>2017:14</v>
      </c>
      <c r="TH7" s="46" t="str">
        <f t="shared" si="36"/>
        <v>2017:13</v>
      </c>
      <c r="TI7" s="46" t="str">
        <f t="shared" si="36"/>
        <v>2017:13</v>
      </c>
      <c r="TJ7" s="46" t="str">
        <f t="shared" si="36"/>
        <v>2017:13</v>
      </c>
      <c r="TK7" s="46" t="str">
        <f t="shared" si="36"/>
        <v>2017:12</v>
      </c>
      <c r="TL7" s="46" t="str">
        <f t="shared" si="36"/>
        <v>2017:8</v>
      </c>
      <c r="TM7" s="46" t="str">
        <f t="shared" si="36"/>
        <v>2017:7</v>
      </c>
      <c r="TN7" s="46" t="str">
        <f t="shared" si="36"/>
        <v>2017:7</v>
      </c>
      <c r="TO7" s="46" t="str">
        <f t="shared" si="36"/>
        <v>2017:7</v>
      </c>
      <c r="TP7" s="46" t="str">
        <f t="shared" si="36"/>
        <v>2017:6</v>
      </c>
      <c r="TQ7" s="46" t="str">
        <f t="shared" si="36"/>
        <v>2017:3</v>
      </c>
      <c r="TR7" s="46" t="str">
        <f t="shared" si="36"/>
        <v>2017:1</v>
      </c>
      <c r="TS7" s="46" t="str">
        <f t="shared" si="36"/>
        <v>2016:51</v>
      </c>
      <c r="TT7" s="46" t="str">
        <f t="shared" si="36"/>
        <v>2016:51</v>
      </c>
      <c r="TU7" s="46" t="str">
        <f t="shared" si="36"/>
        <v>2016:51</v>
      </c>
      <c r="TV7" s="46" t="str">
        <f t="shared" si="36"/>
        <v>2016:51</v>
      </c>
      <c r="TW7" s="46" t="str">
        <f t="shared" si="36"/>
        <v>2016:50</v>
      </c>
      <c r="TX7" s="46" t="str">
        <f t="shared" si="36"/>
        <v>2016:50</v>
      </c>
      <c r="TY7" s="46" t="str">
        <f t="shared" si="36"/>
        <v>2016:50</v>
      </c>
      <c r="TZ7" s="46" t="str">
        <f t="shared" si="36"/>
        <v>2016:49</v>
      </c>
      <c r="UA7" s="46" t="str">
        <f t="shared" si="36"/>
        <v>2016:49</v>
      </c>
      <c r="UB7" s="46" t="str">
        <f t="shared" si="36"/>
        <v>2016:48</v>
      </c>
      <c r="UC7" s="46" t="str">
        <f t="shared" si="36"/>
        <v>2016:47</v>
      </c>
      <c r="UD7" s="46" t="str">
        <f t="shared" si="36"/>
        <v>2016:47</v>
      </c>
      <c r="UE7" s="46" t="str">
        <f t="shared" si="36"/>
        <v>2016:46</v>
      </c>
      <c r="UF7" s="46" t="str">
        <f t="shared" si="36"/>
        <v>2016:46</v>
      </c>
      <c r="UG7" s="46" t="str">
        <f t="shared" si="36"/>
        <v>2016:45</v>
      </c>
      <c r="UH7" s="46" t="str">
        <f t="shared" si="36"/>
        <v>2016:43</v>
      </c>
      <c r="UI7" s="46" t="str">
        <f t="shared" si="36"/>
        <v>2016:43</v>
      </c>
      <c r="UJ7" s="46" t="str">
        <f t="shared" si="36"/>
        <v>2016:41</v>
      </c>
      <c r="UK7" s="46" t="str">
        <f t="shared" si="36"/>
        <v>2016:40</v>
      </c>
      <c r="UL7" s="46" t="str">
        <f t="shared" si="36"/>
        <v>2016:40</v>
      </c>
      <c r="UM7" s="46" t="str">
        <f t="shared" si="36"/>
        <v>2016:40</v>
      </c>
      <c r="UN7" s="46" t="str">
        <f t="shared" si="36"/>
        <v>2016:39</v>
      </c>
      <c r="UO7" s="46" t="str">
        <f t="shared" si="36"/>
        <v>2016:38</v>
      </c>
      <c r="UP7" s="46" t="str">
        <f t="shared" si="36"/>
        <v>2016:38</v>
      </c>
      <c r="UQ7" s="46" t="str">
        <f t="shared" si="36"/>
        <v>2016:36</v>
      </c>
      <c r="UR7" s="46" t="str">
        <f t="shared" si="36"/>
        <v>2016:36</v>
      </c>
      <c r="US7" s="46" t="str">
        <f t="shared" si="36"/>
        <v>2016:36</v>
      </c>
      <c r="UT7" s="46" t="str">
        <f t="shared" si="36"/>
        <v>2016:35</v>
      </c>
      <c r="UU7" s="46" t="str">
        <f t="shared" si="36"/>
        <v>2016:35</v>
      </c>
      <c r="UV7" s="46" t="str">
        <f t="shared" si="36"/>
        <v>2016:35</v>
      </c>
      <c r="UW7" s="46" t="str">
        <f t="shared" si="36"/>
        <v>2016:34</v>
      </c>
      <c r="UX7" s="46" t="str">
        <f t="shared" si="36"/>
        <v>2016:27</v>
      </c>
      <c r="UY7" s="46" t="str">
        <f t="shared" si="36"/>
        <v>2016:26</v>
      </c>
      <c r="UZ7" s="46" t="str">
        <f t="shared" ref="UZ7:XK7" si="37">CONCATENATE(YEAR(UZ6),":",INT((UZ6-(DATE(YEAR(UZ6+(MOD(8-WEEKDAY(UZ6),7)-3)),1,1))-3+MOD(WEEKDAY(DATE(YEAR(UZ6+(MOD(8-WEEKDAY(UZ6),7)-3)),1,1))+1,7))/7)+1)</f>
        <v>2016:26</v>
      </c>
      <c r="VA7" s="46" t="str">
        <f t="shared" si="37"/>
        <v>2016:25</v>
      </c>
      <c r="VB7" s="46" t="str">
        <f t="shared" si="37"/>
        <v>2016:25</v>
      </c>
      <c r="VC7" s="46" t="str">
        <f t="shared" si="37"/>
        <v>2016:24</v>
      </c>
      <c r="VD7" s="46" t="str">
        <f t="shared" si="37"/>
        <v>2016:24</v>
      </c>
      <c r="VE7" s="46" t="str">
        <f t="shared" si="37"/>
        <v>2016:24</v>
      </c>
      <c r="VF7" s="46" t="str">
        <f t="shared" si="37"/>
        <v>2016:23</v>
      </c>
      <c r="VG7" s="46" t="str">
        <f t="shared" si="37"/>
        <v>2016:22</v>
      </c>
      <c r="VH7" s="46" t="str">
        <f t="shared" si="37"/>
        <v>2016:20</v>
      </c>
      <c r="VI7" s="46" t="str">
        <f t="shared" si="37"/>
        <v>2016:19</v>
      </c>
      <c r="VJ7" s="46" t="str">
        <f t="shared" si="37"/>
        <v>2016:18</v>
      </c>
      <c r="VK7" s="46" t="str">
        <f t="shared" si="37"/>
        <v>2016:17</v>
      </c>
      <c r="VL7" s="46" t="str">
        <f t="shared" si="37"/>
        <v>2016:17</v>
      </c>
      <c r="VM7" s="46" t="str">
        <f t="shared" si="37"/>
        <v>2016:17</v>
      </c>
      <c r="VN7" s="46" t="str">
        <f t="shared" si="37"/>
        <v>2016:16</v>
      </c>
      <c r="VO7" s="46" t="str">
        <f t="shared" si="37"/>
        <v>2016:16</v>
      </c>
      <c r="VP7" s="46" t="str">
        <f t="shared" si="37"/>
        <v>2016:15</v>
      </c>
      <c r="VQ7" s="46" t="str">
        <f t="shared" si="37"/>
        <v>2016:15</v>
      </c>
      <c r="VR7" s="46" t="str">
        <f t="shared" si="37"/>
        <v>2016:15</v>
      </c>
      <c r="VS7" s="46" t="str">
        <f t="shared" si="37"/>
        <v>2016:14</v>
      </c>
      <c r="VT7" s="46" t="str">
        <f t="shared" si="37"/>
        <v>2016:13</v>
      </c>
      <c r="VU7" s="46" t="str">
        <f t="shared" si="37"/>
        <v>2016:12</v>
      </c>
      <c r="VV7" s="46" t="str">
        <f t="shared" si="37"/>
        <v>2016:11</v>
      </c>
      <c r="VW7" s="46" t="str">
        <f t="shared" si="37"/>
        <v>2016:11</v>
      </c>
      <c r="VX7" s="46" t="str">
        <f t="shared" si="37"/>
        <v>2016:8</v>
      </c>
      <c r="VY7" s="46" t="str">
        <f t="shared" si="37"/>
        <v>2016:8</v>
      </c>
      <c r="VZ7" s="46" t="str">
        <f t="shared" si="37"/>
        <v>2016:6</v>
      </c>
      <c r="WA7" s="46" t="str">
        <f t="shared" si="37"/>
        <v>2016:6</v>
      </c>
      <c r="WB7" s="46" t="str">
        <f t="shared" si="37"/>
        <v>2016:5</v>
      </c>
      <c r="WC7" s="46" t="str">
        <f t="shared" si="37"/>
        <v>2016:4</v>
      </c>
      <c r="WD7" s="46" t="str">
        <f t="shared" si="37"/>
        <v>2016:1</v>
      </c>
      <c r="WE7" s="46" t="str">
        <f t="shared" si="37"/>
        <v>2015:52</v>
      </c>
      <c r="WF7" s="46" t="str">
        <f t="shared" si="37"/>
        <v>2015:52</v>
      </c>
      <c r="WG7" s="46" t="str">
        <f t="shared" si="37"/>
        <v>2015:51</v>
      </c>
      <c r="WH7" s="46" t="str">
        <f t="shared" si="37"/>
        <v>2015:51</v>
      </c>
      <c r="WI7" s="46" t="str">
        <f t="shared" si="37"/>
        <v>2015:50</v>
      </c>
      <c r="WJ7" s="46" t="str">
        <f t="shared" si="37"/>
        <v>2015:50</v>
      </c>
      <c r="WK7" s="46" t="str">
        <f t="shared" si="37"/>
        <v>2015:50</v>
      </c>
      <c r="WL7" s="46" t="str">
        <f t="shared" si="37"/>
        <v>2015:49</v>
      </c>
      <c r="WM7" s="46" t="str">
        <f t="shared" si="37"/>
        <v>2015:48</v>
      </c>
      <c r="WN7" s="46" t="str">
        <f t="shared" si="37"/>
        <v>2015:48</v>
      </c>
      <c r="WO7" s="46" t="str">
        <f t="shared" si="37"/>
        <v>2015:46</v>
      </c>
      <c r="WP7" s="46" t="str">
        <f t="shared" si="37"/>
        <v>2015:46</v>
      </c>
      <c r="WQ7" s="46" t="str">
        <f t="shared" si="37"/>
        <v>2015:46</v>
      </c>
      <c r="WR7" s="46" t="str">
        <f t="shared" si="37"/>
        <v>2015:45</v>
      </c>
      <c r="WS7" s="46" t="str">
        <f t="shared" si="37"/>
        <v>2015:45</v>
      </c>
      <c r="WT7" s="46" t="str">
        <f t="shared" si="37"/>
        <v>2015:44</v>
      </c>
      <c r="WU7" s="46" t="str">
        <f t="shared" si="37"/>
        <v>2015:43</v>
      </c>
      <c r="WV7" s="46" t="str">
        <f t="shared" si="37"/>
        <v>2015:41</v>
      </c>
      <c r="WW7" s="46" t="str">
        <f t="shared" si="37"/>
        <v>2015:41</v>
      </c>
      <c r="WX7" s="46" t="str">
        <f t="shared" si="37"/>
        <v>2015:41</v>
      </c>
      <c r="WY7" s="46" t="str">
        <f t="shared" si="37"/>
        <v>2015:39</v>
      </c>
      <c r="WZ7" s="46" t="str">
        <f t="shared" si="37"/>
        <v>2015:39</v>
      </c>
      <c r="XA7" s="46" t="str">
        <f t="shared" si="37"/>
        <v>2015:39</v>
      </c>
      <c r="XB7" s="46" t="str">
        <f t="shared" si="37"/>
        <v>2015:36</v>
      </c>
      <c r="XC7" s="46" t="str">
        <f t="shared" si="37"/>
        <v>2015:36</v>
      </c>
      <c r="XD7" s="46" t="str">
        <f t="shared" si="37"/>
        <v>2015:36</v>
      </c>
      <c r="XE7" s="46" t="str">
        <f t="shared" si="37"/>
        <v>2015:35</v>
      </c>
      <c r="XF7" s="46" t="str">
        <f t="shared" si="37"/>
        <v>2015:35</v>
      </c>
      <c r="XG7" s="46" t="str">
        <f t="shared" si="37"/>
        <v>2015:35</v>
      </c>
      <c r="XH7" s="46" t="str">
        <f t="shared" si="37"/>
        <v>2015:35</v>
      </c>
      <c r="XI7" s="46" t="str">
        <f t="shared" si="37"/>
        <v>2015:34</v>
      </c>
      <c r="XJ7" s="46" t="str">
        <f t="shared" si="37"/>
        <v>2015:34</v>
      </c>
      <c r="XK7" s="46" t="str">
        <f t="shared" si="37"/>
        <v>2015:27</v>
      </c>
      <c r="XL7" s="46" t="str">
        <f t="shared" ref="XL7:ZW7" si="38">CONCATENATE(YEAR(XL6),":",INT((XL6-(DATE(YEAR(XL6+(MOD(8-WEEKDAY(XL6),7)-3)),1,1))-3+MOD(WEEKDAY(DATE(YEAR(XL6+(MOD(8-WEEKDAY(XL6),7)-3)),1,1))+1,7))/7)+1)</f>
        <v>2015:27</v>
      </c>
      <c r="XM7" s="46" t="str">
        <f t="shared" si="38"/>
        <v>2015:26</v>
      </c>
      <c r="XN7" s="46" t="str">
        <f t="shared" si="38"/>
        <v>2015:25</v>
      </c>
      <c r="XO7" s="46" t="str">
        <f t="shared" si="38"/>
        <v>2015:25</v>
      </c>
      <c r="XP7" s="46" t="str">
        <f t="shared" si="38"/>
        <v>2015:24</v>
      </c>
      <c r="XQ7" s="46" t="str">
        <f t="shared" si="38"/>
        <v>2015:24</v>
      </c>
      <c r="XR7" s="46" t="str">
        <f t="shared" si="38"/>
        <v>2015:24</v>
      </c>
      <c r="XS7" s="46" t="str">
        <f t="shared" si="38"/>
        <v>2015:23</v>
      </c>
      <c r="XT7" s="46" t="str">
        <f t="shared" si="38"/>
        <v>2015:19</v>
      </c>
      <c r="XU7" s="46" t="str">
        <f t="shared" si="38"/>
        <v>2015:19</v>
      </c>
      <c r="XV7" s="46" t="str">
        <f t="shared" si="38"/>
        <v>2015:18</v>
      </c>
      <c r="XW7" s="46" t="str">
        <f t="shared" si="38"/>
        <v>2015:18</v>
      </c>
      <c r="XX7" s="46" t="str">
        <f t="shared" si="38"/>
        <v>2015:17</v>
      </c>
      <c r="XY7" s="46" t="str">
        <f t="shared" si="38"/>
        <v>2015:17</v>
      </c>
      <c r="XZ7" s="46" t="str">
        <f t="shared" si="38"/>
        <v>2015:17</v>
      </c>
      <c r="YA7" s="46" t="str">
        <f t="shared" si="38"/>
        <v>2015:17</v>
      </c>
      <c r="YB7" s="46" t="str">
        <f t="shared" si="38"/>
        <v>2015:17</v>
      </c>
      <c r="YC7" s="46" t="str">
        <f t="shared" si="38"/>
        <v>2015:16</v>
      </c>
      <c r="YD7" s="46" t="str">
        <f t="shared" si="38"/>
        <v>2015:16</v>
      </c>
      <c r="YE7" s="46" t="str">
        <f t="shared" si="38"/>
        <v>2015:13</v>
      </c>
      <c r="YF7" s="46" t="str">
        <f t="shared" si="38"/>
        <v>2015:13</v>
      </c>
      <c r="YG7" s="46" t="str">
        <f t="shared" si="38"/>
        <v>2015:13</v>
      </c>
      <c r="YH7" s="46" t="str">
        <f t="shared" si="38"/>
        <v>2015:12</v>
      </c>
      <c r="YI7" s="46" t="str">
        <f t="shared" si="38"/>
        <v>2015:11</v>
      </c>
      <c r="YJ7" s="46" t="str">
        <f t="shared" si="38"/>
        <v>2015:7</v>
      </c>
      <c r="YK7" s="46" t="str">
        <f t="shared" si="38"/>
        <v>2015:7</v>
      </c>
      <c r="YL7" s="46" t="str">
        <f t="shared" si="38"/>
        <v>2015:6</v>
      </c>
      <c r="YM7" s="46" t="str">
        <f t="shared" si="38"/>
        <v>2015:5</v>
      </c>
      <c r="YN7" s="46" t="str">
        <f t="shared" si="38"/>
        <v>2015:4</v>
      </c>
      <c r="YO7" s="46" t="str">
        <f t="shared" si="38"/>
        <v>2015:3</v>
      </c>
      <c r="YP7" s="46" t="str">
        <f t="shared" si="38"/>
        <v>2015:2</v>
      </c>
      <c r="YQ7" s="46" t="str">
        <f t="shared" si="38"/>
        <v>2014:51</v>
      </c>
      <c r="YR7" s="46" t="str">
        <f t="shared" si="38"/>
        <v>2014:51</v>
      </c>
      <c r="YS7" s="46" t="str">
        <f t="shared" si="38"/>
        <v>2014:51</v>
      </c>
      <c r="YT7" s="46" t="str">
        <f t="shared" si="38"/>
        <v>2014:50</v>
      </c>
      <c r="YU7" s="46" t="str">
        <f t="shared" si="38"/>
        <v>2014:50</v>
      </c>
      <c r="YV7" s="46" t="str">
        <f t="shared" si="38"/>
        <v>2014:50</v>
      </c>
      <c r="YW7" s="46" t="str">
        <f t="shared" si="38"/>
        <v>2014:49</v>
      </c>
      <c r="YX7" s="46" t="str">
        <f t="shared" si="38"/>
        <v>2014:48</v>
      </c>
      <c r="YY7" s="46" t="str">
        <f t="shared" si="38"/>
        <v>2014:48</v>
      </c>
      <c r="YZ7" s="46" t="str">
        <f t="shared" si="38"/>
        <v>2014:48</v>
      </c>
      <c r="ZA7" s="46" t="str">
        <f t="shared" si="38"/>
        <v>2014:45</v>
      </c>
      <c r="ZB7" s="46" t="str">
        <f t="shared" si="38"/>
        <v>2014:45</v>
      </c>
      <c r="ZC7" s="46" t="str">
        <f t="shared" si="38"/>
        <v>2014:45</v>
      </c>
      <c r="ZD7" s="46" t="str">
        <f t="shared" si="38"/>
        <v>2014:44</v>
      </c>
      <c r="ZE7" s="46" t="str">
        <f t="shared" si="38"/>
        <v>2014:43</v>
      </c>
      <c r="ZF7" s="46" t="str">
        <f t="shared" si="38"/>
        <v>2014:42</v>
      </c>
      <c r="ZG7" s="46" t="str">
        <f t="shared" si="38"/>
        <v>2014:42</v>
      </c>
      <c r="ZH7" s="46" t="str">
        <f t="shared" si="38"/>
        <v>2014:41</v>
      </c>
      <c r="ZI7" s="46" t="str">
        <f t="shared" si="38"/>
        <v>2014:40</v>
      </c>
      <c r="ZJ7" s="46" t="str">
        <f t="shared" si="38"/>
        <v>2014:39</v>
      </c>
      <c r="ZK7" s="46" t="str">
        <f t="shared" si="38"/>
        <v>2014:36</v>
      </c>
      <c r="ZL7" s="46" t="str">
        <f t="shared" si="38"/>
        <v>2014:36</v>
      </c>
      <c r="ZM7" s="46" t="str">
        <f t="shared" si="38"/>
        <v>2014:36</v>
      </c>
      <c r="ZN7" s="46" t="str">
        <f t="shared" si="38"/>
        <v>2014:35</v>
      </c>
      <c r="ZO7" s="46" t="str">
        <f t="shared" si="38"/>
        <v>2014:35</v>
      </c>
      <c r="ZP7" s="46" t="str">
        <f t="shared" si="38"/>
        <v>2014:35</v>
      </c>
      <c r="ZQ7" s="46" t="str">
        <f t="shared" si="38"/>
        <v>2014:35</v>
      </c>
      <c r="ZR7" s="46" t="str">
        <f t="shared" si="38"/>
        <v>2014:35</v>
      </c>
      <c r="ZS7" s="46" t="str">
        <f t="shared" si="38"/>
        <v>2014:34</v>
      </c>
      <c r="ZT7" s="46" t="str">
        <f t="shared" si="38"/>
        <v>2014:34</v>
      </c>
      <c r="ZU7" s="46" t="str">
        <f t="shared" si="38"/>
        <v>2014:27</v>
      </c>
      <c r="ZV7" s="46" t="str">
        <f t="shared" si="38"/>
        <v>2014:27</v>
      </c>
      <c r="ZW7" s="46" t="str">
        <f t="shared" si="38"/>
        <v>2014:26</v>
      </c>
      <c r="ZX7" s="46" t="str">
        <f t="shared" ref="ZX7:ABC7" si="39">CONCATENATE(YEAR(ZX6),":",INT((ZX6-(DATE(YEAR(ZX6+(MOD(8-WEEKDAY(ZX6),7)-3)),1,1))-3+MOD(WEEKDAY(DATE(YEAR(ZX6+(MOD(8-WEEKDAY(ZX6),7)-3)),1,1))+1,7))/7)+1)</f>
        <v>2014:25</v>
      </c>
      <c r="ZY7" s="46" t="str">
        <f t="shared" si="39"/>
        <v>2014:25</v>
      </c>
      <c r="ZZ7" s="46" t="str">
        <f t="shared" si="39"/>
        <v>2014:25</v>
      </c>
      <c r="AAA7" s="46" t="str">
        <f t="shared" si="39"/>
        <v>2014:24</v>
      </c>
      <c r="AAB7" s="46" t="str">
        <f t="shared" si="39"/>
        <v>2014:24</v>
      </c>
      <c r="AAC7" s="46" t="str">
        <f t="shared" si="39"/>
        <v>2014:23</v>
      </c>
      <c r="AAD7" s="46" t="str">
        <f t="shared" si="39"/>
        <v>2014:20</v>
      </c>
      <c r="AAE7" s="46" t="str">
        <f t="shared" si="39"/>
        <v>2014:20</v>
      </c>
      <c r="AAF7" s="46" t="str">
        <f t="shared" si="39"/>
        <v>2014:19</v>
      </c>
      <c r="AAG7" s="46" t="str">
        <f t="shared" si="39"/>
        <v>2014:19</v>
      </c>
      <c r="AAH7" s="46" t="str">
        <f t="shared" si="39"/>
        <v>2014:19</v>
      </c>
      <c r="AAI7" s="46" t="str">
        <f t="shared" si="39"/>
        <v>2014:18</v>
      </c>
      <c r="AAJ7" s="46" t="str">
        <f t="shared" si="39"/>
        <v>2014:15</v>
      </c>
      <c r="AAK7" s="46" t="str">
        <f t="shared" si="39"/>
        <v>2014:15</v>
      </c>
      <c r="AAL7" s="46" t="str">
        <f t="shared" si="39"/>
        <v>2014:15</v>
      </c>
      <c r="AAM7" s="46" t="str">
        <f t="shared" si="39"/>
        <v>2014:15</v>
      </c>
      <c r="AAN7" s="46" t="str">
        <f t="shared" si="39"/>
        <v>2014:15</v>
      </c>
      <c r="AAO7" s="46" t="str">
        <f t="shared" si="39"/>
        <v>2014:14</v>
      </c>
      <c r="AAP7" s="46" t="str">
        <f t="shared" si="39"/>
        <v>2014:13</v>
      </c>
      <c r="AAQ7" s="46" t="str">
        <f t="shared" si="39"/>
        <v>2014:13</v>
      </c>
      <c r="AAR7" s="46" t="str">
        <f t="shared" si="39"/>
        <v>2014:12</v>
      </c>
      <c r="AAS7" s="46" t="str">
        <f t="shared" si="39"/>
        <v>2014:11</v>
      </c>
      <c r="AAT7" s="46" t="str">
        <f t="shared" si="39"/>
        <v>2014:9</v>
      </c>
      <c r="AAU7" s="46" t="str">
        <f t="shared" si="39"/>
        <v>2014:8</v>
      </c>
      <c r="AAV7" s="46" t="str">
        <f t="shared" si="39"/>
        <v>2014:7</v>
      </c>
      <c r="AAW7" s="46" t="str">
        <f t="shared" si="39"/>
        <v>2014:7</v>
      </c>
      <c r="AAX7" s="46" t="str">
        <f t="shared" si="39"/>
        <v>2014:7</v>
      </c>
      <c r="AAY7" s="46" t="str">
        <f t="shared" si="39"/>
        <v>2014:6</v>
      </c>
      <c r="AAZ7" s="46" t="str">
        <f t="shared" si="39"/>
        <v>2014:4</v>
      </c>
      <c r="ABA7" s="46" t="str">
        <f t="shared" si="39"/>
        <v>2013:51</v>
      </c>
      <c r="ABB7" s="46" t="str">
        <f t="shared" si="39"/>
        <v>2013:51</v>
      </c>
      <c r="ABC7" s="46" t="str">
        <f t="shared" si="39"/>
        <v>2013:51</v>
      </c>
      <c r="ABD7" s="6"/>
    </row>
    <row r="8" spans="1:732" s="13" customFormat="1" ht="13.5" customHeight="1" x14ac:dyDescent="0.25">
      <c r="A8" s="14"/>
    </row>
    <row r="9" spans="1:732" s="13" customFormat="1" ht="13.5" customHeight="1" thickBot="1" x14ac:dyDescent="0.3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</row>
    <row r="10" spans="1:732" s="8" customFormat="1" ht="13.5" customHeight="1" x14ac:dyDescent="0.25">
      <c r="A10" s="21" t="s">
        <v>24</v>
      </c>
      <c r="B10" s="22"/>
      <c r="C10" s="22"/>
      <c r="D10" s="22"/>
      <c r="E10" s="22"/>
      <c r="F10" s="22">
        <v>0.9</v>
      </c>
      <c r="G10" s="22"/>
      <c r="H10" s="22"/>
      <c r="I10" s="22"/>
      <c r="J10" s="22"/>
      <c r="K10" s="22">
        <v>1.7</v>
      </c>
      <c r="L10" s="22"/>
      <c r="M10" s="22">
        <v>1.7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>
        <v>1.5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>
        <v>1.8</v>
      </c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>
        <v>1.7</v>
      </c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</row>
    <row r="11" spans="1:732" s="8" customFormat="1" ht="13.5" customHeight="1" x14ac:dyDescent="0.25">
      <c r="A11" s="23" t="s">
        <v>28</v>
      </c>
      <c r="B11" s="24"/>
      <c r="C11" s="24"/>
      <c r="D11" s="24"/>
      <c r="E11" s="24"/>
      <c r="F11" s="24">
        <v>1.4</v>
      </c>
      <c r="G11" s="24"/>
      <c r="H11" s="24"/>
      <c r="I11" s="24"/>
      <c r="J11" s="24"/>
      <c r="K11" s="24">
        <v>2.1</v>
      </c>
      <c r="L11" s="24"/>
      <c r="M11" s="24">
        <v>1.9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>
        <v>1.9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>
        <v>2.9</v>
      </c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>
        <v>2.2999999999999998</v>
      </c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</row>
    <row r="12" spans="1:732" s="7" customFormat="1" ht="13.5" customHeight="1" x14ac:dyDescent="0.25">
      <c r="A12" s="21" t="s">
        <v>30</v>
      </c>
      <c r="B12" s="22"/>
      <c r="C12" s="22"/>
      <c r="D12" s="22"/>
      <c r="E12" s="22"/>
      <c r="F12" s="22">
        <v>0.2</v>
      </c>
      <c r="G12" s="22"/>
      <c r="H12" s="22"/>
      <c r="I12" s="22"/>
      <c r="J12" s="22"/>
      <c r="K12" s="22">
        <v>0.8</v>
      </c>
      <c r="L12" s="22"/>
      <c r="M12" s="22">
        <v>1.3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>
        <v>0.6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>
        <v>0.7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>
        <v>0.7</v>
      </c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</row>
    <row r="13" spans="1:732" s="7" customFormat="1" ht="13.5" customHeight="1" x14ac:dyDescent="0.25">
      <c r="A13" s="23" t="s">
        <v>33</v>
      </c>
      <c r="B13" s="24"/>
      <c r="C13" s="24"/>
      <c r="D13" s="24"/>
      <c r="E13" s="24"/>
      <c r="F13" s="24">
        <v>0.8</v>
      </c>
      <c r="G13" s="24"/>
      <c r="H13" s="24"/>
      <c r="I13" s="24"/>
      <c r="J13" s="24"/>
      <c r="K13" s="24">
        <v>2.7</v>
      </c>
      <c r="L13" s="24"/>
      <c r="M13" s="24">
        <v>2.2999999999999998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>
        <v>2.2000000000000002</v>
      </c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>
        <v>2.2999999999999998</v>
      </c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>
        <v>2.9</v>
      </c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</row>
    <row r="14" spans="1:732" s="16" customFormat="1" ht="13.5" customHeight="1" x14ac:dyDescent="0.25">
      <c r="A14" s="21" t="s">
        <v>34</v>
      </c>
      <c r="B14" s="22"/>
      <c r="C14" s="22"/>
      <c r="D14" s="22"/>
      <c r="E14" s="22"/>
      <c r="F14" s="22">
        <v>0</v>
      </c>
      <c r="G14" s="22"/>
      <c r="H14" s="22"/>
      <c r="I14" s="22"/>
      <c r="J14" s="22"/>
      <c r="K14" s="22">
        <v>0</v>
      </c>
      <c r="L14" s="22"/>
      <c r="M14" s="22">
        <v>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>
        <v>0</v>
      </c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>
        <v>0</v>
      </c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</row>
    <row r="15" spans="1:732" s="8" customFormat="1" ht="13.5" customHeight="1" x14ac:dyDescent="0.25">
      <c r="A15" s="23" t="s">
        <v>35</v>
      </c>
      <c r="B15" s="24"/>
      <c r="C15" s="24"/>
      <c r="D15" s="24"/>
      <c r="E15" s="24"/>
      <c r="F15" s="24">
        <v>2.8</v>
      </c>
      <c r="G15" s="24"/>
      <c r="H15" s="24"/>
      <c r="I15" s="24"/>
      <c r="J15" s="24"/>
      <c r="K15" s="24">
        <v>2.8</v>
      </c>
      <c r="L15" s="24"/>
      <c r="M15" s="24">
        <v>2.4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>
        <v>2.2999999999999998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>
        <v>2</v>
      </c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>
        <v>2.2000000000000002</v>
      </c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</row>
    <row r="16" spans="1:732" s="8" customFormat="1" ht="13.5" customHeight="1" thickBot="1" x14ac:dyDescent="0.3">
      <c r="A16" s="28" t="s">
        <v>37</v>
      </c>
      <c r="B16" s="29"/>
      <c r="C16" s="29"/>
      <c r="D16" s="29"/>
      <c r="E16" s="29"/>
      <c r="F16" s="29">
        <v>2.9</v>
      </c>
      <c r="G16" s="29"/>
      <c r="H16" s="29"/>
      <c r="I16" s="29"/>
      <c r="J16" s="29"/>
      <c r="K16" s="29">
        <v>3.2</v>
      </c>
      <c r="L16" s="29"/>
      <c r="M16" s="29">
        <v>2.7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>
        <v>2.5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>
        <v>2.8</v>
      </c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>
        <v>2.9</v>
      </c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</row>
    <row r="17" spans="1:731" s="8" customFormat="1" ht="13.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</row>
    <row r="18" spans="1:731" s="7" customFormat="1" ht="13.5" customHeight="1" thickBot="1" x14ac:dyDescent="0.3">
      <c r="A18" s="36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</row>
    <row r="19" spans="1:731" s="8" customFormat="1" ht="13.5" customHeight="1" x14ac:dyDescent="0.25">
      <c r="A19" s="21" t="s">
        <v>39</v>
      </c>
      <c r="B19" s="22"/>
      <c r="C19" s="22"/>
      <c r="D19" s="22"/>
      <c r="E19" s="22"/>
      <c r="F19" s="22" t="s">
        <v>36</v>
      </c>
      <c r="G19" s="22"/>
      <c r="H19" s="22"/>
      <c r="I19" s="22"/>
      <c r="J19" s="22"/>
      <c r="K19" s="22">
        <v>2.2999999999999998</v>
      </c>
      <c r="L19" s="22"/>
      <c r="M19" s="22">
        <v>4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>
        <v>5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>
        <v>5.2</v>
      </c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>
        <v>3.8</v>
      </c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</row>
    <row r="20" spans="1:731" s="8" customFormat="1" ht="13.5" customHeight="1" x14ac:dyDescent="0.25">
      <c r="A20" s="23" t="s">
        <v>40</v>
      </c>
      <c r="B20" s="30"/>
      <c r="C20" s="30"/>
      <c r="D20" s="30"/>
      <c r="E20" s="30"/>
      <c r="F20" s="30">
        <v>0.2</v>
      </c>
      <c r="G20" s="30"/>
      <c r="H20" s="30"/>
      <c r="I20" s="30"/>
      <c r="J20" s="30"/>
      <c r="K20" s="30">
        <v>0.5</v>
      </c>
      <c r="L20" s="30"/>
      <c r="M20" s="30">
        <v>0.6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>
        <v>0.5</v>
      </c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>
        <v>0.5</v>
      </c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>
        <v>0.5</v>
      </c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</row>
    <row r="21" spans="1:731" s="8" customFormat="1" ht="13.5" customHeight="1" x14ac:dyDescent="0.25">
      <c r="A21" s="21" t="s">
        <v>41</v>
      </c>
      <c r="B21" s="22"/>
      <c r="C21" s="22"/>
      <c r="D21" s="22"/>
      <c r="E21" s="22"/>
      <c r="F21" s="22">
        <v>7.5</v>
      </c>
      <c r="G21" s="22"/>
      <c r="H21" s="22"/>
      <c r="I21" s="22"/>
      <c r="J21" s="22"/>
      <c r="K21" s="22">
        <v>7.5</v>
      </c>
      <c r="L21" s="22"/>
      <c r="M21" s="22">
        <v>6.9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>
        <v>6.9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>
        <v>7.2</v>
      </c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>
        <v>7.3</v>
      </c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</row>
    <row r="22" spans="1:731" s="8" customFormat="1" ht="13.5" customHeight="1" x14ac:dyDescent="0.25">
      <c r="A22" s="23" t="s">
        <v>42</v>
      </c>
      <c r="B22" s="24"/>
      <c r="C22" s="24"/>
      <c r="D22" s="24"/>
      <c r="E22" s="24"/>
      <c r="F22" s="24" t="s">
        <v>36</v>
      </c>
      <c r="G22" s="24"/>
      <c r="H22" s="24"/>
      <c r="I22" s="24"/>
      <c r="J22" s="24"/>
      <c r="K22" s="24" t="s">
        <v>36</v>
      </c>
      <c r="L22" s="24"/>
      <c r="M22" s="24">
        <v>3.4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>
        <v>3.1</v>
      </c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>
        <v>3.4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>
        <v>3.4</v>
      </c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</row>
    <row r="23" spans="1:731" s="8" customFormat="1" ht="13.5" customHeight="1" x14ac:dyDescent="0.25">
      <c r="A23" s="21" t="s">
        <v>43</v>
      </c>
      <c r="B23" s="22"/>
      <c r="C23" s="22"/>
      <c r="D23" s="22"/>
      <c r="E23" s="22"/>
      <c r="F23" s="22">
        <v>3.3</v>
      </c>
      <c r="G23" s="22"/>
      <c r="H23" s="22"/>
      <c r="I23" s="22"/>
      <c r="J23" s="22"/>
      <c r="K23" s="22">
        <v>3.5</v>
      </c>
      <c r="L23" s="22"/>
      <c r="M23" s="22">
        <v>3.4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>
        <v>3.1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>
        <v>3.4</v>
      </c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>
        <v>3.4</v>
      </c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</row>
    <row r="24" spans="1:731" ht="13.5" customHeight="1" x14ac:dyDescent="0.25">
      <c r="A24" s="23" t="s">
        <v>44</v>
      </c>
      <c r="B24" s="24"/>
      <c r="C24" s="24"/>
      <c r="D24" s="24"/>
      <c r="E24" s="24"/>
      <c r="F24" s="24">
        <v>1.8</v>
      </c>
      <c r="G24" s="24"/>
      <c r="H24" s="24"/>
      <c r="I24" s="24"/>
      <c r="J24" s="24"/>
      <c r="K24" s="24">
        <v>2.4</v>
      </c>
      <c r="L24" s="24"/>
      <c r="M24" s="24">
        <v>2.1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>
        <v>2.2000000000000002</v>
      </c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>
        <v>2.4</v>
      </c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>
        <v>2.4</v>
      </c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</row>
    <row r="25" spans="1:731" s="2" customFormat="1" ht="13.5" customHeight="1" x14ac:dyDescent="0.25">
      <c r="A25" s="32" t="s">
        <v>45</v>
      </c>
      <c r="B25" s="22"/>
      <c r="C25" s="22"/>
      <c r="D25" s="22"/>
      <c r="E25" s="22"/>
      <c r="F25" s="22">
        <v>2</v>
      </c>
      <c r="G25" s="22"/>
      <c r="H25" s="22"/>
      <c r="I25" s="22"/>
      <c r="J25" s="22"/>
      <c r="K25" s="22">
        <v>2</v>
      </c>
      <c r="L25" s="22"/>
      <c r="M25" s="22">
        <v>2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>
        <v>2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>
        <v>2</v>
      </c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>
        <v>2</v>
      </c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</row>
    <row r="26" spans="1:731" ht="13.5" customHeight="1" x14ac:dyDescent="0.25">
      <c r="A26" s="23" t="s">
        <v>46</v>
      </c>
      <c r="B26" s="24"/>
      <c r="C26" s="24"/>
      <c r="D26" s="24"/>
      <c r="E26" s="24"/>
      <c r="F26" s="24">
        <v>1.3</v>
      </c>
      <c r="G26" s="24"/>
      <c r="H26" s="24"/>
      <c r="I26" s="24"/>
      <c r="J26" s="24"/>
      <c r="K26" s="24">
        <v>1.6</v>
      </c>
      <c r="L26" s="24"/>
      <c r="M26" s="24">
        <v>2.1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>
        <v>1.9</v>
      </c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>
        <v>2.4</v>
      </c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>
        <v>2.2000000000000002</v>
      </c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</row>
    <row r="27" spans="1:731" ht="13.5" customHeight="1" x14ac:dyDescent="0.25">
      <c r="A27" s="21" t="s">
        <v>60</v>
      </c>
      <c r="B27" s="34"/>
      <c r="C27" s="34"/>
      <c r="D27" s="34"/>
      <c r="E27" s="34"/>
      <c r="F27" s="34">
        <v>2</v>
      </c>
      <c r="G27" s="34"/>
      <c r="H27" s="34"/>
      <c r="I27" s="34"/>
      <c r="J27" s="34"/>
      <c r="K27" s="34">
        <v>2.4</v>
      </c>
      <c r="L27" s="34"/>
      <c r="M27" s="34">
        <v>2.75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>
        <v>2.5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>
        <v>2.5</v>
      </c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>
        <v>2.5</v>
      </c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</row>
    <row r="28" spans="1:731" ht="13.5" customHeight="1" thickBot="1" x14ac:dyDescent="0.3">
      <c r="A28" s="38" t="s">
        <v>47</v>
      </c>
      <c r="B28" s="39"/>
      <c r="C28" s="39"/>
      <c r="D28" s="39"/>
      <c r="E28" s="39"/>
      <c r="F28" s="39">
        <v>-0.3</v>
      </c>
      <c r="G28" s="39"/>
      <c r="H28" s="39"/>
      <c r="I28" s="39"/>
      <c r="J28" s="39"/>
      <c r="K28" s="39">
        <v>-0.5</v>
      </c>
      <c r="L28" s="39"/>
      <c r="M28" s="39">
        <v>-0.6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>
        <v>0.1</v>
      </c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>
        <v>0.1</v>
      </c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>
        <v>0.1</v>
      </c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</row>
    <row r="29" spans="1:731" ht="13.5" customHeight="1" x14ac:dyDescent="0.25">
      <c r="A29" s="16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8" t="s">
        <v>108</v>
      </c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8" t="s">
        <v>109</v>
      </c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</row>
    <row r="30" spans="1:731" ht="13.5" customHeight="1" x14ac:dyDescent="0.25">
      <c r="A30" s="16" t="s">
        <v>59</v>
      </c>
    </row>
    <row r="32" spans="1:731" x14ac:dyDescent="0.25">
      <c r="A32" s="16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3" tint="0.79998168889431442"/>
    <pageSetUpPr fitToPage="1"/>
  </sheetPr>
  <dimension ref="A1:AA120"/>
  <sheetViews>
    <sheetView tabSelected="1" topLeftCell="A52" zoomScale="85" zoomScaleNormal="85" workbookViewId="0">
      <selection activeCell="L115" sqref="L115"/>
    </sheetView>
  </sheetViews>
  <sheetFormatPr defaultColWidth="10.7109375" defaultRowHeight="15" x14ac:dyDescent="0.25"/>
  <cols>
    <col min="1" max="1" width="48.5703125" style="1" customWidth="1"/>
    <col min="2" max="10" width="11.28515625" style="6" customWidth="1"/>
    <col min="11" max="13" width="11.28515625" style="1" customWidth="1"/>
    <col min="14" max="14" width="10.7109375" style="1"/>
    <col min="15" max="27" width="10.7109375" style="8"/>
    <col min="28" max="16384" width="10.7109375" style="1"/>
  </cols>
  <sheetData>
    <row r="1" spans="1:27" ht="12.75" customHeight="1" x14ac:dyDescent="0.25">
      <c r="A1" s="5"/>
    </row>
    <row r="2" spans="1:27" ht="40.5" customHeight="1" x14ac:dyDescent="0.25">
      <c r="A2" s="4" t="str">
        <f>CONCATENATE("Prognosjämförelse: De senaste ",COLUMNS(B5:M5)," prognoserna för år ",RIGHT($A$3,4),"–",RIGHT($A$84,4))</f>
        <v>Prognosjämförelse: De senaste 12 prognoserna för år 2024–2027</v>
      </c>
    </row>
    <row r="3" spans="1:27" s="7" customFormat="1" x14ac:dyDescent="0.25">
      <c r="A3" s="7" t="s">
        <v>110</v>
      </c>
      <c r="B3" s="6"/>
      <c r="C3" s="6"/>
      <c r="D3" s="6"/>
      <c r="E3" s="6"/>
      <c r="F3" s="6"/>
      <c r="G3" s="6"/>
      <c r="H3" s="6"/>
      <c r="I3" s="6"/>
      <c r="J3" s="6"/>
    </row>
    <row r="4" spans="1:27" s="8" customFormat="1" ht="5.25" customHeight="1" x14ac:dyDescent="0.25">
      <c r="A4" s="18"/>
      <c r="B4" s="3"/>
      <c r="C4" s="3"/>
      <c r="D4" s="3"/>
      <c r="E4" s="3"/>
      <c r="F4" s="3"/>
      <c r="G4" s="3"/>
      <c r="H4" s="3"/>
      <c r="I4" s="3"/>
      <c r="J4" s="3"/>
    </row>
    <row r="5" spans="1:27" s="8" customFormat="1" x14ac:dyDescent="0.25">
      <c r="A5" t="s">
        <v>0</v>
      </c>
      <c r="B5" s="9" t="str">
        <f ca="1">INDIRECT(CONCATENATE("'p",RIGHT($A$3,4),"'!","R",ROW(),"C",COLUMN()),FALSE)</f>
        <v>LO</v>
      </c>
      <c r="C5" s="9" t="str">
        <f t="shared" ref="C5:M7" ca="1" si="0">INDIRECT(CONCATENATE("'p",RIGHT($A$3,4),"'!","R",ROW(),"C",COLUMN()),FALSE)</f>
        <v>DB</v>
      </c>
      <c r="D5" s="9" t="str">
        <f t="shared" ca="1" si="0"/>
        <v>OECD</v>
      </c>
      <c r="E5" s="9" t="str">
        <f t="shared" ca="1" si="0"/>
        <v>RGK</v>
      </c>
      <c r="F5" s="9" t="str">
        <f t="shared" ca="1" si="0"/>
        <v>ESV</v>
      </c>
      <c r="G5" s="9" t="str">
        <f t="shared" ca="1" si="0"/>
        <v>EU</v>
      </c>
      <c r="H5" s="9" t="str">
        <f t="shared" ca="1" si="0"/>
        <v>UN</v>
      </c>
      <c r="I5" s="9" t="str">
        <f t="shared" ca="1" si="0"/>
        <v>SEB</v>
      </c>
      <c r="J5" s="9" t="str">
        <f t="shared" ca="1" si="0"/>
        <v>SB</v>
      </c>
      <c r="K5" s="9" t="str">
        <f t="shared" ca="1" si="0"/>
        <v>SKR</v>
      </c>
      <c r="L5" s="9" t="str">
        <f t="shared" ca="1" si="0"/>
        <v>TFIA</v>
      </c>
      <c r="M5" s="9" t="str">
        <f t="shared" ca="1" si="0"/>
        <v>KI</v>
      </c>
      <c r="O5" s="6"/>
    </row>
    <row r="6" spans="1:27" s="8" customFormat="1" x14ac:dyDescent="0.25">
      <c r="A6" s="8" t="s">
        <v>21</v>
      </c>
      <c r="B6" s="10">
        <f ca="1">INDIRECT(CONCATENATE("'p",RIGHT($A$3,4),"'!","R",ROW(),"C",COLUMN()),FALSE)</f>
        <v>46003</v>
      </c>
      <c r="C6" s="10">
        <f t="shared" ca="1" si="0"/>
        <v>45994</v>
      </c>
      <c r="D6" s="10">
        <f t="shared" ca="1" si="0"/>
        <v>45993</v>
      </c>
      <c r="E6" s="10">
        <f t="shared" ca="1" si="0"/>
        <v>45988</v>
      </c>
      <c r="F6" s="10">
        <f t="shared" ca="1" si="0"/>
        <v>45979</v>
      </c>
      <c r="G6" s="10">
        <f t="shared" ca="1" si="0"/>
        <v>45978</v>
      </c>
      <c r="H6" s="10">
        <f t="shared" ca="1" si="0"/>
        <v>45973</v>
      </c>
      <c r="I6" s="10">
        <f t="shared" ca="1" si="0"/>
        <v>45972</v>
      </c>
      <c r="J6" s="10">
        <f t="shared" ca="1" si="0"/>
        <v>45965</v>
      </c>
      <c r="K6" s="10">
        <f t="shared" ca="1" si="0"/>
        <v>45953</v>
      </c>
      <c r="L6" s="10">
        <f t="shared" ca="1" si="0"/>
        <v>45951</v>
      </c>
      <c r="M6" s="10">
        <f t="shared" ca="1" si="0"/>
        <v>45924</v>
      </c>
    </row>
    <row r="7" spans="1:27" s="13" customFormat="1" x14ac:dyDescent="0.25">
      <c r="A7" s="11" t="s">
        <v>22</v>
      </c>
      <c r="B7" s="12" t="str">
        <f ca="1">INDIRECT(CONCATENATE("'p",RIGHT($A$3,4),"'!","R",ROW(),"C",COLUMN()),FALSE)</f>
        <v>2025:50</v>
      </c>
      <c r="C7" s="12" t="str">
        <f t="shared" ca="1" si="0"/>
        <v>2025:49</v>
      </c>
      <c r="D7" s="12" t="str">
        <f t="shared" ca="1" si="0"/>
        <v>2025:49</v>
      </c>
      <c r="E7" s="12" t="str">
        <f t="shared" ca="1" si="0"/>
        <v>2025:48</v>
      </c>
      <c r="F7" s="12" t="str">
        <f t="shared" ca="1" si="0"/>
        <v>2025:47</v>
      </c>
      <c r="G7" s="12" t="str">
        <f t="shared" ca="1" si="0"/>
        <v>2025:47</v>
      </c>
      <c r="H7" s="12" t="str">
        <f t="shared" ca="1" si="0"/>
        <v>2025:46</v>
      </c>
      <c r="I7" s="12" t="str">
        <f t="shared" ca="1" si="0"/>
        <v>2025:46</v>
      </c>
      <c r="J7" s="12" t="str">
        <f t="shared" ca="1" si="0"/>
        <v>2025:45</v>
      </c>
      <c r="K7" s="12" t="str">
        <f t="shared" ca="1" si="0"/>
        <v>2025:43</v>
      </c>
      <c r="L7" s="12" t="str">
        <f t="shared" ca="1" si="0"/>
        <v>2025:43</v>
      </c>
      <c r="M7" s="12" t="str">
        <f t="shared" ca="1" si="0"/>
        <v>2025:39</v>
      </c>
    </row>
    <row r="8" spans="1:27" s="13" customFormat="1" ht="5.25" customHeight="1" x14ac:dyDescent="0.25">
      <c r="A8" s="14"/>
    </row>
    <row r="9" spans="1:27" s="13" customFormat="1" x14ac:dyDescent="0.25">
      <c r="A9" s="15" t="s">
        <v>23</v>
      </c>
    </row>
    <row r="10" spans="1:27" s="8" customFormat="1" ht="12.75" customHeight="1" x14ac:dyDescent="0.25">
      <c r="A10" s="21" t="s">
        <v>24</v>
      </c>
      <c r="B10" s="47">
        <f ca="1">IF(ISBLANK(INDIRECT(CONCATENATE("'p",RIGHT($A$3,4),"'!","R",ROW(),"C",COLUMN()),FALSE)),"",INDIRECT(CONCATENATE("'p",RIGHT($A$3,4),"'!","R",ROW(),"C",COLUMN()),FALSE))</f>
        <v>0.9</v>
      </c>
      <c r="C10" s="47">
        <f t="shared" ref="C10:M10" ca="1" si="1">IF(ISBLANK(INDIRECT(CONCATENATE("'p",RIGHT($A$3,4),"'!","R",ROW(),"C",COLUMN()),FALSE)),"",INDIRECT(CONCATENATE("'p",RIGHT($A$3,4),"'!","R",ROW(),"C",COLUMN()),FALSE))</f>
        <v>0.9</v>
      </c>
      <c r="D10" s="47">
        <f t="shared" ca="1" si="1"/>
        <v>0.8</v>
      </c>
      <c r="E10" s="47">
        <f t="shared" ca="1" si="1"/>
        <v>0.8</v>
      </c>
      <c r="F10" s="47">
        <f t="shared" ca="1" si="1"/>
        <v>0.8</v>
      </c>
      <c r="G10" s="47">
        <f t="shared" ca="1" si="1"/>
        <v>0.8</v>
      </c>
      <c r="H10" s="47">
        <f t="shared" ca="1" si="1"/>
        <v>0.8</v>
      </c>
      <c r="I10" s="47">
        <f t="shared" ca="1" si="1"/>
        <v>1</v>
      </c>
      <c r="J10" s="47">
        <f t="shared" ca="1" si="1"/>
        <v>0.8</v>
      </c>
      <c r="K10" s="47">
        <f t="shared" ca="1" si="1"/>
        <v>0.8</v>
      </c>
      <c r="L10" s="47">
        <f t="shared" ca="1" si="1"/>
        <v>0.8</v>
      </c>
      <c r="M10" s="47">
        <f t="shared" ca="1" si="1"/>
        <v>0.8</v>
      </c>
      <c r="O10" s="3"/>
    </row>
    <row r="11" spans="1:27" s="8" customFormat="1" x14ac:dyDescent="0.25">
      <c r="A11" s="23" t="s">
        <v>28</v>
      </c>
      <c r="B11" s="48">
        <f t="shared" ref="B11:M26" ca="1" si="2">IF(ISBLANK(INDIRECT(CONCATENATE("'p",RIGHT($A$3,4),"'!","R",ROW(),"C",COLUMN()),FALSE)),"",INDIRECT(CONCATENATE("'p",RIGHT($A$3,4),"'!","R",ROW(),"C",COLUMN()),FALSE))</f>
        <v>0.6</v>
      </c>
      <c r="C11" s="48">
        <f t="shared" ca="1" si="2"/>
        <v>0.6</v>
      </c>
      <c r="D11" s="48">
        <f t="shared" ca="1" si="2"/>
        <v>0.6</v>
      </c>
      <c r="E11" s="48">
        <f t="shared" ca="1" si="2"/>
        <v>0.6</v>
      </c>
      <c r="F11" s="48">
        <f t="shared" ca="1" si="2"/>
        <v>0.6</v>
      </c>
      <c r="G11" s="48">
        <f t="shared" ca="1" si="2"/>
        <v>0.6</v>
      </c>
      <c r="H11" s="48">
        <f t="shared" ca="1" si="2"/>
        <v>0.6</v>
      </c>
      <c r="I11" s="48">
        <f t="shared" ca="1" si="2"/>
        <v>0.3</v>
      </c>
      <c r="J11" s="48">
        <f t="shared" ca="1" si="2"/>
        <v>0.6</v>
      </c>
      <c r="K11" s="48">
        <f t="shared" ca="1" si="2"/>
        <v>0.6</v>
      </c>
      <c r="L11" s="48" t="str">
        <f t="shared" ca="1" si="2"/>
        <v>0,6*</v>
      </c>
      <c r="M11" s="48">
        <f t="shared" ca="1" si="2"/>
        <v>0.6</v>
      </c>
      <c r="O11" s="3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s="7" customFormat="1" x14ac:dyDescent="0.25">
      <c r="A12" s="21" t="s">
        <v>30</v>
      </c>
      <c r="B12" s="47">
        <f t="shared" ca="1" si="2"/>
        <v>1</v>
      </c>
      <c r="C12" s="47">
        <f t="shared" ca="1" si="2"/>
        <v>0.9</v>
      </c>
      <c r="D12" s="47">
        <f t="shared" ca="1" si="2"/>
        <v>1.1000000000000001</v>
      </c>
      <c r="E12" s="47">
        <f t="shared" ca="1" si="2"/>
        <v>1.2</v>
      </c>
      <c r="F12" s="47">
        <f t="shared" ca="1" si="2"/>
        <v>1.2</v>
      </c>
      <c r="G12" s="47">
        <f t="shared" ca="1" si="2"/>
        <v>1.2</v>
      </c>
      <c r="H12" s="47">
        <f t="shared" ca="1" si="2"/>
        <v>1.2</v>
      </c>
      <c r="I12" s="47">
        <f t="shared" ca="1" si="2"/>
        <v>1.2</v>
      </c>
      <c r="J12" s="47">
        <f t="shared" ca="1" si="2"/>
        <v>1.2</v>
      </c>
      <c r="K12" s="47">
        <f t="shared" ca="1" si="2"/>
        <v>1.2</v>
      </c>
      <c r="L12" s="47" t="str">
        <f t="shared" ca="1" si="2"/>
        <v>1,1*</v>
      </c>
      <c r="M12" s="47">
        <f t="shared" ca="1" si="2"/>
        <v>1.2</v>
      </c>
      <c r="O12" s="3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7" customFormat="1" x14ac:dyDescent="0.25">
      <c r="A13" s="23" t="s">
        <v>33</v>
      </c>
      <c r="B13" s="48">
        <f t="shared" ca="1" si="2"/>
        <v>0.2</v>
      </c>
      <c r="C13" s="48">
        <f t="shared" ca="1" si="2"/>
        <v>0.1</v>
      </c>
      <c r="D13" s="48">
        <f t="shared" ca="1" si="2"/>
        <v>-0.1</v>
      </c>
      <c r="E13" s="48">
        <f t="shared" ca="1" si="2"/>
        <v>0</v>
      </c>
      <c r="F13" s="48">
        <f t="shared" ca="1" si="2"/>
        <v>0</v>
      </c>
      <c r="G13" s="48">
        <f t="shared" ca="1" si="2"/>
        <v>0</v>
      </c>
      <c r="H13" s="48">
        <f t="shared" ca="1" si="2"/>
        <v>0</v>
      </c>
      <c r="I13" s="48">
        <f t="shared" ca="1" si="2"/>
        <v>-1.1000000000000001</v>
      </c>
      <c r="J13" s="48">
        <f t="shared" ca="1" si="2"/>
        <v>0</v>
      </c>
      <c r="K13" s="48">
        <f t="shared" ca="1" si="2"/>
        <v>0</v>
      </c>
      <c r="L13" s="48" t="str">
        <f t="shared" ca="1" si="2"/>
        <v>-0,1*</v>
      </c>
      <c r="M13" s="48">
        <f t="shared" ca="1" si="2"/>
        <v>0</v>
      </c>
      <c r="O13" s="3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16" customFormat="1" ht="13.5" customHeight="1" x14ac:dyDescent="0.25">
      <c r="A14" s="21" t="s">
        <v>34</v>
      </c>
      <c r="B14" s="47">
        <f t="shared" ca="1" si="2"/>
        <v>0.4</v>
      </c>
      <c r="C14" s="47">
        <f t="shared" ca="1" si="2"/>
        <v>0.4</v>
      </c>
      <c r="D14" s="47">
        <f t="shared" ca="1" si="2"/>
        <v>0.4</v>
      </c>
      <c r="E14" s="47">
        <f t="shared" ca="1" si="2"/>
        <v>0.4</v>
      </c>
      <c r="F14" s="47">
        <f t="shared" ca="1" si="2"/>
        <v>0.4</v>
      </c>
      <c r="G14" s="47">
        <f t="shared" ca="1" si="2"/>
        <v>0.4</v>
      </c>
      <c r="H14" s="47">
        <f t="shared" ca="1" si="2"/>
        <v>0.2</v>
      </c>
      <c r="I14" s="47">
        <f t="shared" ca="1" si="2"/>
        <v>0.3</v>
      </c>
      <c r="J14" s="47">
        <f t="shared" ca="1" si="2"/>
        <v>0.4</v>
      </c>
      <c r="K14" s="47">
        <f t="shared" ca="1" si="2"/>
        <v>0.4</v>
      </c>
      <c r="L14" s="47" t="str">
        <f t="shared" ca="1" si="2"/>
        <v>0,3*</v>
      </c>
      <c r="M14" s="47">
        <f t="shared" ca="1" si="2"/>
        <v>0.4</v>
      </c>
      <c r="O14" s="3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8" customFormat="1" x14ac:dyDescent="0.25">
      <c r="A15" s="23" t="s">
        <v>35</v>
      </c>
      <c r="B15" s="48">
        <f t="shared" ca="1" si="2"/>
        <v>2.4</v>
      </c>
      <c r="C15" s="48">
        <f t="shared" ca="1" si="2"/>
        <v>2.2999999999999998</v>
      </c>
      <c r="D15" s="48">
        <f t="shared" ca="1" si="2"/>
        <v>1.9</v>
      </c>
      <c r="E15" s="48">
        <f t="shared" ca="1" si="2"/>
        <v>2</v>
      </c>
      <c r="F15" s="48">
        <f t="shared" ca="1" si="2"/>
        <v>2</v>
      </c>
      <c r="G15" s="48">
        <f t="shared" ca="1" si="2"/>
        <v>2</v>
      </c>
      <c r="H15" s="48">
        <f t="shared" ca="1" si="2"/>
        <v>2</v>
      </c>
      <c r="I15" s="48">
        <f t="shared" ca="1" si="2"/>
        <v>2.2999999999999998</v>
      </c>
      <c r="J15" s="48">
        <f t="shared" ca="1" si="2"/>
        <v>2</v>
      </c>
      <c r="K15" s="48">
        <f t="shared" ca="1" si="2"/>
        <v>2</v>
      </c>
      <c r="L15" s="48" t="str">
        <f t="shared" ca="1" si="2"/>
        <v>1,9*</v>
      </c>
      <c r="M15" s="48">
        <f t="shared" ca="1" si="2"/>
        <v>2</v>
      </c>
      <c r="O15" s="3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8" customFormat="1" ht="15.75" thickBot="1" x14ac:dyDescent="0.3">
      <c r="A16" s="28" t="s">
        <v>37</v>
      </c>
      <c r="B16" s="49">
        <f t="shared" ca="1" si="2"/>
        <v>2.4</v>
      </c>
      <c r="C16" s="49">
        <f t="shared" ca="1" si="2"/>
        <v>2.4</v>
      </c>
      <c r="D16" s="49">
        <f t="shared" ca="1" si="2"/>
        <v>2.2999999999999998</v>
      </c>
      <c r="E16" s="49">
        <f t="shared" ca="1" si="2"/>
        <v>2.2999999999999998</v>
      </c>
      <c r="F16" s="49">
        <f t="shared" ca="1" si="2"/>
        <v>2.2999999999999998</v>
      </c>
      <c r="G16" s="49">
        <f t="shared" ca="1" si="2"/>
        <v>2.2999999999999998</v>
      </c>
      <c r="H16" s="49">
        <f t="shared" ca="1" si="2"/>
        <v>2.2999999999999998</v>
      </c>
      <c r="I16" s="49">
        <f t="shared" ca="1" si="2"/>
        <v>1.7</v>
      </c>
      <c r="J16" s="49">
        <f t="shared" ca="1" si="2"/>
        <v>2.2999999999999998</v>
      </c>
      <c r="K16" s="49">
        <f t="shared" ca="1" si="2"/>
        <v>2.2999999999999998</v>
      </c>
      <c r="L16" s="49" t="str">
        <f t="shared" ca="1" si="2"/>
        <v>2,3*</v>
      </c>
      <c r="M16" s="49">
        <f t="shared" ca="1" si="2"/>
        <v>2.2999999999999998</v>
      </c>
    </row>
    <row r="17" spans="1:27" s="8" customFormat="1" ht="5.25" customHeight="1" x14ac:dyDescent="0.25">
      <c r="B17" s="19" t="str">
        <f t="shared" ca="1" si="2"/>
        <v/>
      </c>
      <c r="C17" s="19" t="str">
        <f t="shared" ca="1" si="2"/>
        <v/>
      </c>
      <c r="D17" s="19" t="str">
        <f t="shared" ca="1" si="2"/>
        <v/>
      </c>
      <c r="E17" s="19" t="str">
        <f t="shared" ca="1" si="2"/>
        <v/>
      </c>
      <c r="F17" s="19" t="str">
        <f t="shared" ca="1" si="2"/>
        <v/>
      </c>
      <c r="G17" s="19" t="str">
        <f t="shared" ca="1" si="2"/>
        <v/>
      </c>
      <c r="H17" s="19" t="str">
        <f t="shared" ca="1" si="2"/>
        <v/>
      </c>
      <c r="I17" s="19" t="str">
        <f t="shared" ca="1" si="2"/>
        <v/>
      </c>
      <c r="J17" s="19" t="str">
        <f t="shared" ca="1" si="2"/>
        <v/>
      </c>
      <c r="K17" s="19" t="str">
        <f t="shared" ca="1" si="2"/>
        <v/>
      </c>
      <c r="L17" s="19" t="str">
        <f t="shared" ca="1" si="2"/>
        <v/>
      </c>
      <c r="M17" s="19" t="str">
        <f t="shared" ca="1" si="2"/>
        <v/>
      </c>
    </row>
    <row r="18" spans="1:27" s="7" customFormat="1" x14ac:dyDescent="0.25">
      <c r="A18" s="7" t="s">
        <v>38</v>
      </c>
      <c r="B18" s="19" t="str">
        <f t="shared" ca="1" si="2"/>
        <v/>
      </c>
      <c r="C18" s="19" t="str">
        <f t="shared" ca="1" si="2"/>
        <v/>
      </c>
      <c r="D18" s="19" t="str">
        <f t="shared" ca="1" si="2"/>
        <v/>
      </c>
      <c r="E18" s="19" t="str">
        <f t="shared" ca="1" si="2"/>
        <v/>
      </c>
      <c r="F18" s="19" t="str">
        <f t="shared" ca="1" si="2"/>
        <v/>
      </c>
      <c r="G18" s="19" t="str">
        <f t="shared" ca="1" si="2"/>
        <v/>
      </c>
      <c r="H18" s="19" t="str">
        <f t="shared" ca="1" si="2"/>
        <v/>
      </c>
      <c r="I18" s="19" t="str">
        <f t="shared" ca="1" si="2"/>
        <v/>
      </c>
      <c r="J18" s="19" t="str">
        <f t="shared" ca="1" si="2"/>
        <v/>
      </c>
      <c r="K18" s="19" t="str">
        <f t="shared" ca="1" si="2"/>
        <v/>
      </c>
      <c r="L18" s="19" t="str">
        <f t="shared" ca="1" si="2"/>
        <v/>
      </c>
      <c r="M18" s="19" t="str">
        <f t="shared" ca="1" si="2"/>
        <v/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8" customFormat="1" x14ac:dyDescent="0.25">
      <c r="A19" s="21" t="s">
        <v>39</v>
      </c>
      <c r="B19" s="47" t="str">
        <f t="shared" ca="1" si="2"/>
        <v/>
      </c>
      <c r="C19" s="47" t="str">
        <f t="shared" ca="1" si="2"/>
        <v/>
      </c>
      <c r="D19" s="47">
        <f t="shared" ca="1" si="2"/>
        <v>5.9</v>
      </c>
      <c r="E19" s="47" t="str">
        <f t="shared" ca="1" si="2"/>
        <v/>
      </c>
      <c r="F19" s="47" t="str">
        <f t="shared" ca="1" si="2"/>
        <v/>
      </c>
      <c r="G19" s="47">
        <f t="shared" ca="1" si="2"/>
        <v>5.4</v>
      </c>
      <c r="H19" s="47" t="str">
        <f t="shared" ca="1" si="2"/>
        <v/>
      </c>
      <c r="I19" s="47">
        <f t="shared" ca="1" si="2"/>
        <v>5.9</v>
      </c>
      <c r="J19" s="47">
        <f t="shared" ca="1" si="2"/>
        <v>5.4</v>
      </c>
      <c r="K19" s="47">
        <f t="shared" ca="1" si="2"/>
        <v>3</v>
      </c>
      <c r="L19" s="47" t="str">
        <f t="shared" ca="1" si="2"/>
        <v/>
      </c>
      <c r="M19" s="47">
        <f t="shared" ca="1" si="2"/>
        <v>5.4</v>
      </c>
      <c r="O19" s="3"/>
    </row>
    <row r="20" spans="1:27" s="8" customFormat="1" x14ac:dyDescent="0.25">
      <c r="A20" s="23" t="s">
        <v>40</v>
      </c>
      <c r="B20" s="48" t="str">
        <f t="shared" ca="1" si="2"/>
        <v/>
      </c>
      <c r="C20" s="48" t="str">
        <f ca="1">IF(ISBLANK(INDIRECT(CONCATENATE("'p",RIGHT($A$3,4),"'!","R",ROW(),"C",COLUMN()),FALSE)),"",INDIRECT(CONCATENATE("'p",RIGHT($A$3,4),"'!","R",ROW(),"C",COLUMN()),FALSE))</f>
        <v/>
      </c>
      <c r="D20" s="48" t="str">
        <f t="shared" ca="1" si="2"/>
        <v/>
      </c>
      <c r="E20" s="48">
        <f t="shared" ca="1" si="2"/>
        <v>-0.5</v>
      </c>
      <c r="F20" s="48">
        <f t="shared" ca="1" si="2"/>
        <v>-0.5</v>
      </c>
      <c r="G20" s="48">
        <f t="shared" ca="1" si="2"/>
        <v>-0.3</v>
      </c>
      <c r="H20" s="48">
        <f t="shared" ca="1" si="2"/>
        <v>-0.5</v>
      </c>
      <c r="I20" s="48">
        <f t="shared" ca="1" si="2"/>
        <v>-0.6</v>
      </c>
      <c r="J20" s="48">
        <f t="shared" ca="1" si="2"/>
        <v>-0.6</v>
      </c>
      <c r="K20" s="48">
        <f t="shared" ca="1" si="2"/>
        <v>-0.5</v>
      </c>
      <c r="L20" s="48">
        <f t="shared" ca="1" si="2"/>
        <v>-0.6</v>
      </c>
      <c r="M20" s="48">
        <f t="shared" ca="1" si="2"/>
        <v>-0.5</v>
      </c>
      <c r="O20" s="3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8" customFormat="1" x14ac:dyDescent="0.25">
      <c r="A21" s="21" t="s">
        <v>41</v>
      </c>
      <c r="B21" s="47">
        <f t="shared" ca="1" si="2"/>
        <v>8.4</v>
      </c>
      <c r="C21" s="47">
        <f t="shared" ca="1" si="2"/>
        <v>8.4</v>
      </c>
      <c r="D21" s="47">
        <f t="shared" ca="1" si="2"/>
        <v>8.4</v>
      </c>
      <c r="E21" s="47">
        <f t="shared" ca="1" si="2"/>
        <v>8.4</v>
      </c>
      <c r="F21" s="47">
        <f t="shared" ca="1" si="2"/>
        <v>8.4</v>
      </c>
      <c r="G21" s="47">
        <f t="shared" ca="1" si="2"/>
        <v>8.4</v>
      </c>
      <c r="H21" s="47">
        <f t="shared" ca="1" si="2"/>
        <v>8.4</v>
      </c>
      <c r="I21" s="47">
        <f t="shared" ca="1" si="2"/>
        <v>8.4</v>
      </c>
      <c r="J21" s="47">
        <f t="shared" ca="1" si="2"/>
        <v>8.4</v>
      </c>
      <c r="K21" s="47">
        <f t="shared" ca="1" si="2"/>
        <v>8.4</v>
      </c>
      <c r="L21" s="47">
        <f t="shared" ca="1" si="2"/>
        <v>8.4</v>
      </c>
      <c r="M21" s="47">
        <f t="shared" ca="1" si="2"/>
        <v>8.4</v>
      </c>
      <c r="O21" s="3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s="8" customFormat="1" x14ac:dyDescent="0.25">
      <c r="A22" s="23" t="s">
        <v>42</v>
      </c>
      <c r="B22" s="48" t="str">
        <f t="shared" ca="1" si="2"/>
        <v/>
      </c>
      <c r="C22" s="48" t="str">
        <f t="shared" ca="1" si="2"/>
        <v/>
      </c>
      <c r="D22" s="48" t="str">
        <f t="shared" ca="1" si="2"/>
        <v/>
      </c>
      <c r="E22" s="48" t="str">
        <f t="shared" ca="1" si="2"/>
        <v/>
      </c>
      <c r="F22" s="48" t="str">
        <f t="shared" ca="1" si="2"/>
        <v/>
      </c>
      <c r="G22" s="48" t="str">
        <f t="shared" ca="1" si="2"/>
        <v/>
      </c>
      <c r="H22" s="48" t="str">
        <f t="shared" ca="1" si="2"/>
        <v/>
      </c>
      <c r="I22" s="48" t="str">
        <f t="shared" ca="1" si="2"/>
        <v/>
      </c>
      <c r="J22" s="48" t="str">
        <f t="shared" ca="1" si="2"/>
        <v/>
      </c>
      <c r="K22" s="48" t="str">
        <f t="shared" ca="1" si="2"/>
        <v/>
      </c>
      <c r="L22" s="48" t="str">
        <f t="shared" ca="1" si="2"/>
        <v/>
      </c>
      <c r="M22" s="48">
        <f t="shared" ca="1" si="2"/>
        <v>4.2</v>
      </c>
      <c r="O22" s="3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8" customFormat="1" x14ac:dyDescent="0.25">
      <c r="A23" s="21" t="s">
        <v>43</v>
      </c>
      <c r="B23" s="47">
        <f t="shared" ca="1" si="2"/>
        <v>4.0999999999999996</v>
      </c>
      <c r="C23" s="47">
        <f t="shared" ca="1" si="2"/>
        <v>4.0999999999999996</v>
      </c>
      <c r="D23" s="47" t="str">
        <f t="shared" ca="1" si="2"/>
        <v/>
      </c>
      <c r="E23" s="47">
        <f t="shared" ca="1" si="2"/>
        <v>4.0999999999999996</v>
      </c>
      <c r="F23" s="47">
        <f t="shared" ca="1" si="2"/>
        <v>4.0999999999999996</v>
      </c>
      <c r="G23" s="47" t="str">
        <f t="shared" ca="1" si="2"/>
        <v/>
      </c>
      <c r="H23" s="47" t="str">
        <f t="shared" ca="1" si="2"/>
        <v/>
      </c>
      <c r="I23" s="47">
        <f t="shared" ca="1" si="2"/>
        <v>4.0999999999999996</v>
      </c>
      <c r="J23" s="47">
        <f t="shared" ca="1" si="2"/>
        <v>4.0999999999999996</v>
      </c>
      <c r="K23" s="47">
        <f t="shared" ca="1" si="2"/>
        <v>4.0999999999999996</v>
      </c>
      <c r="L23" s="47" t="str">
        <f t="shared" ca="1" si="2"/>
        <v/>
      </c>
      <c r="M23" s="47">
        <f t="shared" ca="1" si="2"/>
        <v>4.0999999999999996</v>
      </c>
      <c r="O23" s="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2.75" customHeight="1" x14ac:dyDescent="0.25">
      <c r="A24" s="23" t="s">
        <v>44</v>
      </c>
      <c r="B24" s="48">
        <f t="shared" ca="1" si="2"/>
        <v>2.8</v>
      </c>
      <c r="C24" s="48">
        <f t="shared" ca="1" si="2"/>
        <v>2.8</v>
      </c>
      <c r="D24" s="48">
        <f t="shared" ca="1" si="2"/>
        <v>2.8</v>
      </c>
      <c r="E24" s="48" t="str">
        <f t="shared" ca="1" si="2"/>
        <v/>
      </c>
      <c r="F24" s="48">
        <f t="shared" ca="1" si="2"/>
        <v>2.8</v>
      </c>
      <c r="G24" s="48" t="str">
        <f t="shared" ca="1" si="2"/>
        <v/>
      </c>
      <c r="H24" s="48">
        <f t="shared" ca="1" si="2"/>
        <v>2.8</v>
      </c>
      <c r="I24" s="48">
        <f t="shared" ca="1" si="2"/>
        <v>2.8</v>
      </c>
      <c r="J24" s="48">
        <f t="shared" ca="1" si="2"/>
        <v>2.9</v>
      </c>
      <c r="K24" s="48">
        <f t="shared" ca="1" si="2"/>
        <v>2.8</v>
      </c>
      <c r="L24" s="48" t="str">
        <f t="shared" ca="1" si="2"/>
        <v/>
      </c>
      <c r="M24" s="48">
        <f t="shared" ca="1" si="2"/>
        <v>2.8</v>
      </c>
    </row>
    <row r="25" spans="1:27" s="2" customFormat="1" ht="12.75" customHeight="1" x14ac:dyDescent="0.25">
      <c r="A25" s="32" t="s">
        <v>45</v>
      </c>
      <c r="B25" s="47">
        <f t="shared" ca="1" si="2"/>
        <v>1.9</v>
      </c>
      <c r="C25" s="47">
        <f t="shared" ca="1" si="2"/>
        <v>1.9</v>
      </c>
      <c r="D25" s="47">
        <f t="shared" ca="1" si="2"/>
        <v>1.9</v>
      </c>
      <c r="E25" s="47">
        <f t="shared" ca="1" si="2"/>
        <v>1.9</v>
      </c>
      <c r="F25" s="47">
        <f t="shared" ca="1" si="2"/>
        <v>1.9</v>
      </c>
      <c r="G25" s="47" t="str">
        <f t="shared" ca="1" si="2"/>
        <v/>
      </c>
      <c r="H25" s="47">
        <f t="shared" ca="1" si="2"/>
        <v>1.9</v>
      </c>
      <c r="I25" s="47">
        <f t="shared" ca="1" si="2"/>
        <v>1.9</v>
      </c>
      <c r="J25" s="47">
        <f t="shared" ca="1" si="2"/>
        <v>1.9</v>
      </c>
      <c r="K25" s="47">
        <f t="shared" ca="1" si="2"/>
        <v>1.9</v>
      </c>
      <c r="L25" s="47">
        <f t="shared" ca="1" si="2"/>
        <v>1.9</v>
      </c>
      <c r="M25" s="47">
        <f t="shared" ca="1" si="2"/>
        <v>1.9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2.75" customHeight="1" x14ac:dyDescent="0.25">
      <c r="A26" s="23" t="s">
        <v>46</v>
      </c>
      <c r="B26" s="48" t="str">
        <f t="shared" ca="1" si="2"/>
        <v/>
      </c>
      <c r="C26" s="48" t="str">
        <f t="shared" ca="1" si="2"/>
        <v/>
      </c>
      <c r="D26" s="48" t="str">
        <f t="shared" ca="1" si="2"/>
        <v/>
      </c>
      <c r="E26" s="48" t="str">
        <f t="shared" ca="1" si="2"/>
        <v/>
      </c>
      <c r="F26" s="48">
        <f t="shared" ca="1" si="2"/>
        <v>0.8</v>
      </c>
      <c r="G26" s="48" t="str">
        <f t="shared" ca="1" si="2"/>
        <v/>
      </c>
      <c r="H26" s="48" t="str">
        <f t="shared" ca="1" si="2"/>
        <v/>
      </c>
      <c r="I26" s="48">
        <f t="shared" ca="1" si="2"/>
        <v>0.8</v>
      </c>
      <c r="J26" s="48">
        <f t="shared" ca="1" si="2"/>
        <v>0.8</v>
      </c>
      <c r="K26" s="48">
        <f t="shared" ca="1" si="2"/>
        <v>0.8</v>
      </c>
      <c r="L26" s="48" t="str">
        <f t="shared" ca="1" si="2"/>
        <v/>
      </c>
      <c r="M26" s="48">
        <f t="shared" ca="1" si="2"/>
        <v>0.8</v>
      </c>
      <c r="O26" s="3"/>
    </row>
    <row r="27" spans="1:27" ht="12.75" customHeight="1" x14ac:dyDescent="0.25">
      <c r="A27" s="21" t="s">
        <v>61</v>
      </c>
      <c r="B27" s="50">
        <f t="shared" ref="B27:M28" ca="1" si="3">IF(ISBLANK(INDIRECT(CONCATENATE("'p",RIGHT($A$3,4),"'!","R",ROW(),"C",COLUMN()),FALSE)),"",INDIRECT(CONCATENATE("'p",RIGHT($A$3,4),"'!","R",ROW(),"C",COLUMN()),FALSE))</f>
        <v>2.75</v>
      </c>
      <c r="C27" s="50">
        <f t="shared" ca="1" si="3"/>
        <v>2.75</v>
      </c>
      <c r="D27" s="50" t="str">
        <f t="shared" ca="1" si="3"/>
        <v/>
      </c>
      <c r="E27" s="50" t="str">
        <f t="shared" ca="1" si="3"/>
        <v/>
      </c>
      <c r="F27" s="50">
        <f t="shared" ca="1" si="3"/>
        <v>2.5</v>
      </c>
      <c r="G27" s="50" t="str">
        <f t="shared" ca="1" si="3"/>
        <v/>
      </c>
      <c r="H27" s="50">
        <f t="shared" ca="1" si="3"/>
        <v>2.75</v>
      </c>
      <c r="I27" s="50" t="str">
        <f t="shared" ca="1" si="3"/>
        <v/>
      </c>
      <c r="J27" s="50">
        <f t="shared" ca="1" si="3"/>
        <v>2.5</v>
      </c>
      <c r="K27" s="50">
        <f t="shared" ca="1" si="3"/>
        <v>2.75</v>
      </c>
      <c r="L27" s="50">
        <f t="shared" ca="1" si="3"/>
        <v>2.99</v>
      </c>
      <c r="M27" s="50">
        <f t="shared" ca="1" si="3"/>
        <v>2.75</v>
      </c>
      <c r="O27" s="3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2.75" customHeight="1" thickBot="1" x14ac:dyDescent="0.3">
      <c r="A28" s="38" t="s">
        <v>47</v>
      </c>
      <c r="B28" s="39" t="str">
        <f t="shared" ca="1" si="3"/>
        <v/>
      </c>
      <c r="C28" s="39" t="str">
        <f t="shared" ca="1" si="3"/>
        <v/>
      </c>
      <c r="D28" s="39">
        <f t="shared" ca="1" si="3"/>
        <v>-1.6</v>
      </c>
      <c r="E28" s="39" t="str">
        <f t="shared" ca="1" si="3"/>
        <v/>
      </c>
      <c r="F28" s="39">
        <f t="shared" ca="1" si="3"/>
        <v>-1.6</v>
      </c>
      <c r="G28" s="39">
        <f t="shared" ca="1" si="3"/>
        <v>-1.6</v>
      </c>
      <c r="H28" s="39" t="str">
        <f t="shared" ca="1" si="3"/>
        <v/>
      </c>
      <c r="I28" s="39">
        <f t="shared" ca="1" si="3"/>
        <v>-1.6</v>
      </c>
      <c r="J28" s="39">
        <f t="shared" ca="1" si="3"/>
        <v>-1.6</v>
      </c>
      <c r="K28" s="39">
        <f t="shared" ca="1" si="3"/>
        <v>-1.6</v>
      </c>
      <c r="L28" s="39" t="str">
        <f t="shared" ca="1" si="3"/>
        <v/>
      </c>
      <c r="M28" s="39">
        <f t="shared" ca="1" si="3"/>
        <v>-1.6</v>
      </c>
      <c r="O28" s="3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2.75" customHeight="1" x14ac:dyDescent="0.25">
      <c r="O29" s="3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2.75" customHeight="1" x14ac:dyDescent="0.25">
      <c r="A30" s="7" t="str">
        <f>CONCATENATE(LEFT(A3,LEN(A3)-4),RIGHT(A3,4)+1)</f>
        <v>Utfall för år 2025</v>
      </c>
      <c r="K30" s="7"/>
      <c r="L30" s="7"/>
      <c r="M30" s="7"/>
      <c r="O30" s="3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5.25" customHeight="1" x14ac:dyDescent="0.25">
      <c r="A31" s="18"/>
      <c r="B31" s="3"/>
      <c r="C31" s="3"/>
      <c r="D31" s="3"/>
      <c r="E31" s="3"/>
      <c r="F31" s="3"/>
      <c r="G31" s="3"/>
      <c r="H31" s="3"/>
      <c r="I31" s="3"/>
      <c r="J31" s="3"/>
      <c r="K31" s="8"/>
      <c r="L31" s="8"/>
      <c r="M31" s="8"/>
    </row>
    <row r="32" spans="1:27" ht="12.75" customHeight="1" x14ac:dyDescent="0.25">
      <c r="A32" t="s">
        <v>0</v>
      </c>
      <c r="B32" s="9" t="str">
        <f ca="1">B$5</f>
        <v>LO</v>
      </c>
      <c r="C32" s="9" t="str">
        <f t="shared" ref="C32:M32" ca="1" si="4">C$5</f>
        <v>DB</v>
      </c>
      <c r="D32" s="9" t="str">
        <f t="shared" ca="1" si="4"/>
        <v>OECD</v>
      </c>
      <c r="E32" s="9" t="str">
        <f t="shared" ca="1" si="4"/>
        <v>RGK</v>
      </c>
      <c r="F32" s="9" t="str">
        <f t="shared" ca="1" si="4"/>
        <v>ESV</v>
      </c>
      <c r="G32" s="9" t="str">
        <f t="shared" ca="1" si="4"/>
        <v>EU</v>
      </c>
      <c r="H32" s="9" t="str">
        <f t="shared" ca="1" si="4"/>
        <v>UN</v>
      </c>
      <c r="I32" s="9" t="str">
        <f t="shared" ca="1" si="4"/>
        <v>SEB</v>
      </c>
      <c r="J32" s="9" t="str">
        <f t="shared" ca="1" si="4"/>
        <v>SB</v>
      </c>
      <c r="K32" s="9" t="str">
        <f t="shared" ca="1" si="4"/>
        <v>SKR</v>
      </c>
      <c r="L32" s="9" t="str">
        <f t="shared" ca="1" si="4"/>
        <v>TFIA</v>
      </c>
      <c r="M32" s="9" t="str">
        <f t="shared" ca="1" si="4"/>
        <v>KI</v>
      </c>
    </row>
    <row r="33" spans="1:27" ht="13.5" customHeight="1" x14ac:dyDescent="0.25">
      <c r="A33" s="8" t="s">
        <v>21</v>
      </c>
      <c r="B33" s="10">
        <f ca="1">B$6</f>
        <v>46003</v>
      </c>
      <c r="C33" s="10">
        <f t="shared" ref="C33:M33" ca="1" si="5">C$6</f>
        <v>45994</v>
      </c>
      <c r="D33" s="10">
        <f t="shared" ca="1" si="5"/>
        <v>45993</v>
      </c>
      <c r="E33" s="10">
        <f t="shared" ca="1" si="5"/>
        <v>45988</v>
      </c>
      <c r="F33" s="10">
        <f t="shared" ca="1" si="5"/>
        <v>45979</v>
      </c>
      <c r="G33" s="10">
        <f t="shared" ca="1" si="5"/>
        <v>45978</v>
      </c>
      <c r="H33" s="10">
        <f t="shared" ca="1" si="5"/>
        <v>45973</v>
      </c>
      <c r="I33" s="10">
        <f t="shared" ca="1" si="5"/>
        <v>45972</v>
      </c>
      <c r="J33" s="10">
        <f t="shared" ca="1" si="5"/>
        <v>45965</v>
      </c>
      <c r="K33" s="10">
        <f t="shared" ca="1" si="5"/>
        <v>45953</v>
      </c>
      <c r="L33" s="10">
        <f t="shared" ca="1" si="5"/>
        <v>45951</v>
      </c>
      <c r="M33" s="10">
        <f t="shared" ca="1" si="5"/>
        <v>45924</v>
      </c>
    </row>
    <row r="34" spans="1:27" ht="12.75" customHeight="1" x14ac:dyDescent="0.25">
      <c r="A34" s="11" t="s">
        <v>22</v>
      </c>
      <c r="B34" s="12" t="str">
        <f ca="1">B$7</f>
        <v>2025:50</v>
      </c>
      <c r="C34" s="12" t="str">
        <f t="shared" ref="C34:M34" ca="1" si="6">C$7</f>
        <v>2025:49</v>
      </c>
      <c r="D34" s="12" t="str">
        <f t="shared" ca="1" si="6"/>
        <v>2025:49</v>
      </c>
      <c r="E34" s="12" t="str">
        <f t="shared" ca="1" si="6"/>
        <v>2025:48</v>
      </c>
      <c r="F34" s="12" t="str">
        <f t="shared" ca="1" si="6"/>
        <v>2025:47</v>
      </c>
      <c r="G34" s="12" t="str">
        <f t="shared" ca="1" si="6"/>
        <v>2025:47</v>
      </c>
      <c r="H34" s="12" t="str">
        <f t="shared" ca="1" si="6"/>
        <v>2025:46</v>
      </c>
      <c r="I34" s="12" t="str">
        <f t="shared" ca="1" si="6"/>
        <v>2025:46</v>
      </c>
      <c r="J34" s="12" t="str">
        <f t="shared" ca="1" si="6"/>
        <v>2025:45</v>
      </c>
      <c r="K34" s="12" t="str">
        <f t="shared" ca="1" si="6"/>
        <v>2025:43</v>
      </c>
      <c r="L34" s="12" t="str">
        <f t="shared" ca="1" si="6"/>
        <v>2025:43</v>
      </c>
      <c r="M34" s="12" t="str">
        <f t="shared" ca="1" si="6"/>
        <v>2025:39</v>
      </c>
    </row>
    <row r="35" spans="1:27" ht="5.25" customHeight="1" x14ac:dyDescent="0.25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27" ht="12.75" customHeight="1" x14ac:dyDescent="0.25">
      <c r="A36" s="15" t="s">
        <v>23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27" ht="12.75" customHeight="1" x14ac:dyDescent="0.25">
      <c r="A37" s="21" t="s">
        <v>24</v>
      </c>
      <c r="B37" s="47">
        <f t="shared" ref="B37:M53" ca="1" si="7">IF(ISBLANK(INDIRECT(CONCATENATE("'p",TEXT(VALUE(RIGHT($A$30,4)),"0"),"'!","R",ROW()-(ROW($A$30)-ROW($A$3)),"C",COLUMN()),FALSE)),"",INDIRECT(CONCATENATE("'p",TEXT(VALUE(RIGHT($A$30,4)),"0"),"'!","R",ROW()-(ROW($A$30)-ROW($A$3)),"C",COLUMN()),FALSE))</f>
        <v>1.6</v>
      </c>
      <c r="C37" s="47">
        <f t="shared" ca="1" si="7"/>
        <v>1.7</v>
      </c>
      <c r="D37" s="47">
        <f t="shared" ca="1" si="7"/>
        <v>1.6</v>
      </c>
      <c r="E37" s="47">
        <f t="shared" ca="1" si="7"/>
        <v>0.9</v>
      </c>
      <c r="F37" s="47">
        <f t="shared" ca="1" si="7"/>
        <v>1.1000000000000001</v>
      </c>
      <c r="G37" s="47">
        <f t="shared" ca="1" si="7"/>
        <v>1.5</v>
      </c>
      <c r="H37" s="47">
        <f t="shared" ca="1" si="7"/>
        <v>1.5</v>
      </c>
      <c r="I37" s="47">
        <f t="shared" ca="1" si="7"/>
        <v>1.3</v>
      </c>
      <c r="J37" s="47">
        <f t="shared" ca="1" si="7"/>
        <v>1</v>
      </c>
      <c r="K37" s="47">
        <f t="shared" ca="1" si="7"/>
        <v>0.8</v>
      </c>
      <c r="L37" s="47">
        <f t="shared" ca="1" si="7"/>
        <v>1.2</v>
      </c>
      <c r="M37" s="47">
        <f t="shared" ca="1" si="7"/>
        <v>0.9</v>
      </c>
      <c r="O37" s="3"/>
    </row>
    <row r="38" spans="1:27" ht="13.5" customHeight="1" x14ac:dyDescent="0.25">
      <c r="A38" s="23" t="s">
        <v>28</v>
      </c>
      <c r="B38" s="48">
        <f t="shared" ca="1" si="7"/>
        <v>1.5</v>
      </c>
      <c r="C38" s="48">
        <f t="shared" ca="1" si="7"/>
        <v>1.6</v>
      </c>
      <c r="D38" s="48">
        <f t="shared" ca="1" si="7"/>
        <v>1.7</v>
      </c>
      <c r="E38" s="48">
        <f t="shared" ca="1" si="7"/>
        <v>1.4</v>
      </c>
      <c r="F38" s="48">
        <f t="shared" ca="1" si="7"/>
        <v>1.6</v>
      </c>
      <c r="G38" s="48">
        <f t="shared" ca="1" si="7"/>
        <v>1.7</v>
      </c>
      <c r="H38" s="48">
        <f t="shared" ca="1" si="7"/>
        <v>1.6</v>
      </c>
      <c r="I38" s="48">
        <f t="shared" ca="1" si="7"/>
        <v>1.5</v>
      </c>
      <c r="J38" s="48">
        <f t="shared" ca="1" si="7"/>
        <v>1.4</v>
      </c>
      <c r="K38" s="48">
        <f t="shared" ca="1" si="7"/>
        <v>1.3</v>
      </c>
      <c r="L38" s="48" t="str">
        <f t="shared" ca="1" si="7"/>
        <v>1,8*</v>
      </c>
      <c r="M38" s="48">
        <f t="shared" ca="1" si="7"/>
        <v>1.5</v>
      </c>
      <c r="O38" s="3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3.5" customHeight="1" x14ac:dyDescent="0.25">
      <c r="A39" s="21" t="s">
        <v>30</v>
      </c>
      <c r="B39" s="47">
        <f t="shared" ca="1" si="7"/>
        <v>0.4</v>
      </c>
      <c r="C39" s="47">
        <f t="shared" ca="1" si="7"/>
        <v>0.9</v>
      </c>
      <c r="D39" s="47">
        <f t="shared" ca="1" si="7"/>
        <v>1</v>
      </c>
      <c r="E39" s="47">
        <f t="shared" ca="1" si="7"/>
        <v>0.5</v>
      </c>
      <c r="F39" s="47">
        <f t="shared" ca="1" si="7"/>
        <v>0.5</v>
      </c>
      <c r="G39" s="47">
        <f t="shared" ca="1" si="7"/>
        <v>0.4</v>
      </c>
      <c r="H39" s="47">
        <f t="shared" ca="1" si="7"/>
        <v>0.8</v>
      </c>
      <c r="I39" s="47">
        <f t="shared" ca="1" si="7"/>
        <v>0.9</v>
      </c>
      <c r="J39" s="47">
        <f t="shared" ca="1" si="7"/>
        <v>0.6</v>
      </c>
      <c r="K39" s="47">
        <f t="shared" ca="1" si="7"/>
        <v>0.5</v>
      </c>
      <c r="L39" s="47" t="str">
        <f t="shared" ca="1" si="7"/>
        <v>0,8*</v>
      </c>
      <c r="M39" s="47">
        <f t="shared" ca="1" si="7"/>
        <v>0.5</v>
      </c>
      <c r="O39" s="3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3.5" customHeight="1" x14ac:dyDescent="0.25">
      <c r="A40" s="23" t="s">
        <v>33</v>
      </c>
      <c r="B40" s="48">
        <f t="shared" ca="1" si="7"/>
        <v>0.9</v>
      </c>
      <c r="C40" s="48">
        <f t="shared" ca="1" si="7"/>
        <v>1.3</v>
      </c>
      <c r="D40" s="48">
        <f t="shared" ca="1" si="7"/>
        <v>0.1</v>
      </c>
      <c r="E40" s="48">
        <f t="shared" ca="1" si="7"/>
        <v>0</v>
      </c>
      <c r="F40" s="48">
        <f t="shared" ca="1" si="7"/>
        <v>-0.3</v>
      </c>
      <c r="G40" s="48">
        <f t="shared" ca="1" si="7"/>
        <v>0.6</v>
      </c>
      <c r="H40" s="48">
        <f t="shared" ca="1" si="7"/>
        <v>0</v>
      </c>
      <c r="I40" s="48">
        <f t="shared" ca="1" si="7"/>
        <v>2</v>
      </c>
      <c r="J40" s="48">
        <f t="shared" ca="1" si="7"/>
        <v>0</v>
      </c>
      <c r="K40" s="48">
        <f t="shared" ca="1" si="7"/>
        <v>-0.1</v>
      </c>
      <c r="L40" s="48" t="str">
        <f t="shared" ca="1" si="7"/>
        <v>0,0*</v>
      </c>
      <c r="M40" s="48">
        <f t="shared" ca="1" si="7"/>
        <v>-0.2</v>
      </c>
      <c r="O40" s="3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3.5" customHeight="1" x14ac:dyDescent="0.25">
      <c r="A41" s="21" t="s">
        <v>34</v>
      </c>
      <c r="B41" s="47">
        <f t="shared" ca="1" si="7"/>
        <v>0</v>
      </c>
      <c r="C41" s="47">
        <f t="shared" ca="1" si="7"/>
        <v>0.1</v>
      </c>
      <c r="D41" s="47">
        <f t="shared" ca="1" si="7"/>
        <v>0.4</v>
      </c>
      <c r="E41" s="47">
        <f t="shared" ca="1" si="7"/>
        <v>0.4</v>
      </c>
      <c r="F41" s="47">
        <f t="shared" ca="1" si="7"/>
        <v>0.4</v>
      </c>
      <c r="G41" s="47">
        <f t="shared" ca="1" si="7"/>
        <v>0.4</v>
      </c>
      <c r="H41" s="47">
        <f t="shared" ca="1" si="7"/>
        <v>0.2</v>
      </c>
      <c r="I41" s="47">
        <f t="shared" ca="1" si="7"/>
        <v>0.3</v>
      </c>
      <c r="J41" s="47">
        <f t="shared" ca="1" si="7"/>
        <v>0.4</v>
      </c>
      <c r="K41" s="47">
        <f t="shared" ca="1" si="7"/>
        <v>0.5</v>
      </c>
      <c r="L41" s="47" t="str">
        <f t="shared" ca="1" si="7"/>
        <v>0,0*</v>
      </c>
      <c r="M41" s="47">
        <f t="shared" ca="1" si="7"/>
        <v>0.2</v>
      </c>
      <c r="O41" s="3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3.5" customHeight="1" x14ac:dyDescent="0.25">
      <c r="A42" s="23" t="s">
        <v>35</v>
      </c>
      <c r="B42" s="48">
        <f t="shared" ca="1" si="7"/>
        <v>5.7</v>
      </c>
      <c r="C42" s="48">
        <f t="shared" ca="1" si="7"/>
        <v>5.6</v>
      </c>
      <c r="D42" s="48">
        <f t="shared" ca="1" si="7"/>
        <v>4.7</v>
      </c>
      <c r="E42" s="48">
        <f t="shared" ca="1" si="7"/>
        <v>3.9</v>
      </c>
      <c r="F42" s="48">
        <f t="shared" ca="1" si="7"/>
        <v>3.3</v>
      </c>
      <c r="G42" s="48">
        <f t="shared" ca="1" si="7"/>
        <v>5</v>
      </c>
      <c r="H42" s="48">
        <f t="shared" ca="1" si="7"/>
        <v>3.7</v>
      </c>
      <c r="I42" s="48">
        <f t="shared" ca="1" si="7"/>
        <v>2.2000000000000002</v>
      </c>
      <c r="J42" s="48">
        <f t="shared" ca="1" si="7"/>
        <v>4.0999999999999996</v>
      </c>
      <c r="K42" s="48">
        <f t="shared" ca="1" si="7"/>
        <v>3.9</v>
      </c>
      <c r="L42" s="48" t="str">
        <f t="shared" ca="1" si="7"/>
        <v>4,3*</v>
      </c>
      <c r="M42" s="48">
        <f t="shared" ca="1" si="7"/>
        <v>3.8</v>
      </c>
    </row>
    <row r="43" spans="1:27" ht="13.5" customHeight="1" thickBot="1" x14ac:dyDescent="0.3">
      <c r="A43" s="28" t="s">
        <v>37</v>
      </c>
      <c r="B43" s="49">
        <f t="shared" ca="1" si="7"/>
        <v>4.9000000000000004</v>
      </c>
      <c r="C43" s="49">
        <f t="shared" ca="1" si="7"/>
        <v>4.9000000000000004</v>
      </c>
      <c r="D43" s="49">
        <f t="shared" ca="1" si="7"/>
        <v>5.0999999999999996</v>
      </c>
      <c r="E43" s="49">
        <f t="shared" ca="1" si="7"/>
        <v>4.5999999999999996</v>
      </c>
      <c r="F43" s="49">
        <f t="shared" ca="1" si="7"/>
        <v>3.7</v>
      </c>
      <c r="G43" s="49">
        <f t="shared" ca="1" si="7"/>
        <v>5</v>
      </c>
      <c r="H43" s="49">
        <f t="shared" ca="1" si="7"/>
        <v>3.3</v>
      </c>
      <c r="I43" s="49">
        <f t="shared" ca="1" si="7"/>
        <v>3.2</v>
      </c>
      <c r="J43" s="49">
        <f t="shared" ca="1" si="7"/>
        <v>4.5999999999999996</v>
      </c>
      <c r="K43" s="49">
        <f t="shared" ca="1" si="7"/>
        <v>4.7</v>
      </c>
      <c r="L43" s="49" t="str">
        <f t="shared" ca="1" si="7"/>
        <v>4,1*</v>
      </c>
      <c r="M43" s="49">
        <f t="shared" ca="1" si="7"/>
        <v>4.2</v>
      </c>
    </row>
    <row r="44" spans="1:27" ht="5.25" customHeight="1" x14ac:dyDescent="0.25">
      <c r="A44" s="8"/>
      <c r="B44" s="19" t="str">
        <f t="shared" ca="1" si="7"/>
        <v/>
      </c>
      <c r="C44" s="19" t="str">
        <f t="shared" ca="1" si="7"/>
        <v/>
      </c>
      <c r="D44" s="19" t="str">
        <f t="shared" ca="1" si="7"/>
        <v/>
      </c>
      <c r="E44" s="19" t="str">
        <f t="shared" ca="1" si="7"/>
        <v/>
      </c>
      <c r="F44" s="19" t="str">
        <f t="shared" ca="1" si="7"/>
        <v/>
      </c>
      <c r="G44" s="19" t="str">
        <f t="shared" ca="1" si="7"/>
        <v/>
      </c>
      <c r="H44" s="19" t="str">
        <f t="shared" ca="1" si="7"/>
        <v/>
      </c>
      <c r="I44" s="19" t="str">
        <f t="shared" ca="1" si="7"/>
        <v/>
      </c>
      <c r="J44" s="19" t="str">
        <f t="shared" ca="1" si="7"/>
        <v/>
      </c>
      <c r="K44" s="19" t="str">
        <f t="shared" ca="1" si="7"/>
        <v/>
      </c>
      <c r="L44" s="19" t="str">
        <f t="shared" ca="1" si="7"/>
        <v/>
      </c>
      <c r="M44" s="19" t="str">
        <f t="shared" ca="1" si="7"/>
        <v/>
      </c>
    </row>
    <row r="45" spans="1:27" ht="13.5" customHeight="1" x14ac:dyDescent="0.25">
      <c r="A45" s="7" t="s">
        <v>38</v>
      </c>
      <c r="B45" s="19" t="str">
        <f t="shared" ca="1" si="7"/>
        <v/>
      </c>
      <c r="C45" s="19" t="str">
        <f t="shared" ca="1" si="7"/>
        <v/>
      </c>
      <c r="D45" s="19" t="str">
        <f t="shared" ca="1" si="7"/>
        <v/>
      </c>
      <c r="E45" s="19" t="str">
        <f t="shared" ca="1" si="7"/>
        <v/>
      </c>
      <c r="F45" s="19" t="str">
        <f t="shared" ca="1" si="7"/>
        <v/>
      </c>
      <c r="G45" s="19" t="str">
        <f t="shared" ca="1" si="7"/>
        <v/>
      </c>
      <c r="H45" s="19" t="str">
        <f t="shared" ca="1" si="7"/>
        <v/>
      </c>
      <c r="I45" s="19" t="str">
        <f t="shared" ca="1" si="7"/>
        <v/>
      </c>
      <c r="J45" s="19" t="str">
        <f t="shared" ca="1" si="7"/>
        <v/>
      </c>
      <c r="K45" s="19" t="str">
        <f t="shared" ca="1" si="7"/>
        <v/>
      </c>
      <c r="L45" s="19" t="str">
        <f t="shared" ca="1" si="7"/>
        <v/>
      </c>
      <c r="M45" s="19" t="str">
        <f t="shared" ca="1" si="7"/>
        <v/>
      </c>
    </row>
    <row r="46" spans="1:27" ht="13.5" customHeight="1" x14ac:dyDescent="0.25">
      <c r="A46" s="21" t="s">
        <v>39</v>
      </c>
      <c r="B46" s="47" t="str">
        <f t="shared" ca="1" si="7"/>
        <v/>
      </c>
      <c r="C46" s="47" t="str">
        <f t="shared" ca="1" si="7"/>
        <v/>
      </c>
      <c r="D46" s="47">
        <f t="shared" ca="1" si="7"/>
        <v>5.5</v>
      </c>
      <c r="E46" s="47" t="str">
        <f t="shared" ca="1" si="7"/>
        <v/>
      </c>
      <c r="F46" s="47" t="str">
        <f t="shared" ca="1" si="7"/>
        <v/>
      </c>
      <c r="G46" s="47">
        <f t="shared" ca="1" si="7"/>
        <v>4.9000000000000004</v>
      </c>
      <c r="H46" s="47" t="str">
        <f t="shared" ca="1" si="7"/>
        <v/>
      </c>
      <c r="I46" s="47">
        <f t="shared" ca="1" si="7"/>
        <v>6</v>
      </c>
      <c r="J46" s="47">
        <f t="shared" ca="1" si="7"/>
        <v>5.4</v>
      </c>
      <c r="K46" s="47">
        <f t="shared" ca="1" si="7"/>
        <v>1.6</v>
      </c>
      <c r="L46" s="47" t="str">
        <f t="shared" ca="1" si="7"/>
        <v/>
      </c>
      <c r="M46" s="47">
        <f t="shared" ca="1" si="7"/>
        <v>5.5</v>
      </c>
    </row>
    <row r="47" spans="1:27" ht="13.5" customHeight="1" x14ac:dyDescent="0.25">
      <c r="A47" s="23" t="s">
        <v>40</v>
      </c>
      <c r="B47" s="48" t="str">
        <f t="shared" ca="1" si="7"/>
        <v/>
      </c>
      <c r="C47" s="48" t="str">
        <f t="shared" ca="1" si="7"/>
        <v/>
      </c>
      <c r="D47" s="48" t="str">
        <f t="shared" ca="1" si="7"/>
        <v/>
      </c>
      <c r="E47" s="48">
        <f t="shared" ca="1" si="7"/>
        <v>0.3</v>
      </c>
      <c r="F47" s="48">
        <f t="shared" ca="1" si="7"/>
        <v>0.3</v>
      </c>
      <c r="G47" s="48">
        <f t="shared" ca="1" si="7"/>
        <v>0.1</v>
      </c>
      <c r="H47" s="48">
        <f t="shared" ca="1" si="7"/>
        <v>0.3</v>
      </c>
      <c r="I47" s="48">
        <f t="shared" ca="1" si="7"/>
        <v>0.3</v>
      </c>
      <c r="J47" s="48">
        <f t="shared" ca="1" si="7"/>
        <v>0.3</v>
      </c>
      <c r="K47" s="48">
        <f t="shared" ca="1" si="7"/>
        <v>0</v>
      </c>
      <c r="L47" s="48">
        <f t="shared" ca="1" si="7"/>
        <v>0.3</v>
      </c>
      <c r="M47" s="48">
        <f t="shared" ca="1" si="7"/>
        <v>0.3</v>
      </c>
    </row>
    <row r="48" spans="1:27" ht="13.5" customHeight="1" x14ac:dyDescent="0.25">
      <c r="A48" s="21" t="s">
        <v>41</v>
      </c>
      <c r="B48" s="47">
        <f t="shared" ca="1" si="7"/>
        <v>8.8000000000000007</v>
      </c>
      <c r="C48" s="47">
        <f t="shared" ca="1" si="7"/>
        <v>8.6999999999999993</v>
      </c>
      <c r="D48" s="47">
        <f t="shared" ca="1" si="7"/>
        <v>8.6999999999999993</v>
      </c>
      <c r="E48" s="47">
        <f t="shared" ca="1" si="7"/>
        <v>8.6999999999999993</v>
      </c>
      <c r="F48" s="47">
        <f t="shared" ca="1" si="7"/>
        <v>8.8000000000000007</v>
      </c>
      <c r="G48" s="47">
        <f t="shared" ca="1" si="7"/>
        <v>9</v>
      </c>
      <c r="H48" s="47">
        <f t="shared" ca="1" si="7"/>
        <v>8.6999999999999993</v>
      </c>
      <c r="I48" s="47">
        <f t="shared" ca="1" si="7"/>
        <v>8.8000000000000007</v>
      </c>
      <c r="J48" s="47">
        <f t="shared" ca="1" si="7"/>
        <v>8.6999999999999993</v>
      </c>
      <c r="K48" s="47">
        <f t="shared" ca="1" si="7"/>
        <v>8.9</v>
      </c>
      <c r="L48" s="47">
        <f t="shared" ca="1" si="7"/>
        <v>8.6999999999999993</v>
      </c>
      <c r="M48" s="47">
        <f t="shared" ca="1" si="7"/>
        <v>8.6999999999999993</v>
      </c>
    </row>
    <row r="49" spans="1:27" ht="13.5" customHeight="1" x14ac:dyDescent="0.25">
      <c r="A49" s="23" t="s">
        <v>42</v>
      </c>
      <c r="B49" s="48" t="str">
        <f t="shared" ca="1" si="7"/>
        <v/>
      </c>
      <c r="C49" s="48" t="str">
        <f t="shared" ca="1" si="7"/>
        <v/>
      </c>
      <c r="D49" s="48" t="str">
        <f t="shared" ca="1" si="7"/>
        <v/>
      </c>
      <c r="E49" s="48" t="str">
        <f t="shared" ca="1" si="7"/>
        <v/>
      </c>
      <c r="F49" s="48" t="str">
        <f t="shared" ca="1" si="7"/>
        <v/>
      </c>
      <c r="G49" s="48" t="str">
        <f t="shared" ca="1" si="7"/>
        <v/>
      </c>
      <c r="H49" s="48" t="str">
        <f t="shared" ca="1" si="7"/>
        <v/>
      </c>
      <c r="I49" s="48" t="str">
        <f t="shared" ca="1" si="7"/>
        <v/>
      </c>
      <c r="J49" s="48" t="str">
        <f t="shared" ca="1" si="7"/>
        <v/>
      </c>
      <c r="K49" s="48" t="str">
        <f t="shared" ca="1" si="7"/>
        <v/>
      </c>
      <c r="L49" s="48" t="str">
        <f t="shared" ca="1" si="7"/>
        <v/>
      </c>
      <c r="M49" s="48">
        <f t="shared" ca="1" si="7"/>
        <v>3.6</v>
      </c>
    </row>
    <row r="50" spans="1:27" ht="13.5" customHeight="1" x14ac:dyDescent="0.25">
      <c r="A50" s="21" t="s">
        <v>43</v>
      </c>
      <c r="B50" s="47">
        <f t="shared" ca="1" si="7"/>
        <v>3.7</v>
      </c>
      <c r="C50" s="47">
        <f t="shared" ca="1" si="7"/>
        <v>3.6</v>
      </c>
      <c r="D50" s="47" t="str">
        <f t="shared" ca="1" si="7"/>
        <v/>
      </c>
      <c r="E50" s="47">
        <f t="shared" ca="1" si="7"/>
        <v>3.6</v>
      </c>
      <c r="F50" s="47">
        <f t="shared" ca="1" si="7"/>
        <v>3.7</v>
      </c>
      <c r="G50" s="47" t="str">
        <f t="shared" ca="1" si="7"/>
        <v/>
      </c>
      <c r="H50" s="47" t="str">
        <f t="shared" ca="1" si="7"/>
        <v/>
      </c>
      <c r="I50" s="47">
        <f t="shared" ca="1" si="7"/>
        <v>3.7</v>
      </c>
      <c r="J50" s="47">
        <f t="shared" ca="1" si="7"/>
        <v>3.6</v>
      </c>
      <c r="K50" s="47">
        <f t="shared" ca="1" si="7"/>
        <v>3.7</v>
      </c>
      <c r="L50" s="47" t="str">
        <f t="shared" ca="1" si="7"/>
        <v/>
      </c>
      <c r="M50" s="47">
        <f t="shared" ca="1" si="7"/>
        <v>3.6</v>
      </c>
      <c r="O50" s="3"/>
    </row>
    <row r="51" spans="1:27" ht="13.5" customHeight="1" x14ac:dyDescent="0.25">
      <c r="A51" s="23" t="s">
        <v>44</v>
      </c>
      <c r="B51" s="48">
        <f t="shared" ca="1" si="7"/>
        <v>0.7</v>
      </c>
      <c r="C51" s="48">
        <f t="shared" ca="1" si="7"/>
        <v>0.8</v>
      </c>
      <c r="D51" s="48">
        <f t="shared" ca="1" si="7"/>
        <v>0.9</v>
      </c>
      <c r="E51" s="48" t="str">
        <f t="shared" ca="1" si="7"/>
        <v/>
      </c>
      <c r="F51" s="48">
        <f t="shared" ca="1" si="7"/>
        <v>0.6</v>
      </c>
      <c r="G51" s="48" t="str">
        <f t="shared" ca="1" si="7"/>
        <v/>
      </c>
      <c r="H51" s="48">
        <f t="shared" ca="1" si="7"/>
        <v>0.8</v>
      </c>
      <c r="I51" s="48">
        <f t="shared" ca="1" si="7"/>
        <v>0.7</v>
      </c>
      <c r="J51" s="48">
        <f t="shared" ca="1" si="7"/>
        <v>0.7</v>
      </c>
      <c r="K51" s="48">
        <f t="shared" ca="1" si="7"/>
        <v>0.7</v>
      </c>
      <c r="L51" s="48" t="str">
        <f t="shared" ca="1" si="7"/>
        <v/>
      </c>
      <c r="M51" s="48">
        <f t="shared" ca="1" si="7"/>
        <v>0.7</v>
      </c>
      <c r="O51" s="3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3.5" customHeight="1" x14ac:dyDescent="0.25">
      <c r="A52" s="32" t="s">
        <v>45</v>
      </c>
      <c r="B52" s="47">
        <f t="shared" ca="1" si="7"/>
        <v>2.7</v>
      </c>
      <c r="C52" s="47">
        <f t="shared" ca="1" si="7"/>
        <v>2.8</v>
      </c>
      <c r="D52" s="47">
        <f t="shared" ca="1" si="7"/>
        <v>2.8</v>
      </c>
      <c r="E52" s="47">
        <f t="shared" ca="1" si="7"/>
        <v>2.6</v>
      </c>
      <c r="F52" s="47">
        <f t="shared" ca="1" si="7"/>
        <v>2.6</v>
      </c>
      <c r="G52" s="47" t="str">
        <f t="shared" ca="1" si="7"/>
        <v/>
      </c>
      <c r="H52" s="47">
        <f t="shared" ca="1" si="7"/>
        <v>2.7</v>
      </c>
      <c r="I52" s="47">
        <f t="shared" ca="1" si="7"/>
        <v>2.7</v>
      </c>
      <c r="J52" s="47">
        <f t="shared" ca="1" si="7"/>
        <v>2.6</v>
      </c>
      <c r="K52" s="47">
        <f t="shared" ca="1" si="7"/>
        <v>2.6</v>
      </c>
      <c r="L52" s="47">
        <f t="shared" ca="1" si="7"/>
        <v>2.6</v>
      </c>
      <c r="M52" s="47">
        <f t="shared" ca="1" si="7"/>
        <v>2.7</v>
      </c>
      <c r="O52" s="3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3.5" customHeight="1" x14ac:dyDescent="0.25">
      <c r="A53" s="23" t="s">
        <v>46</v>
      </c>
      <c r="B53" s="48" t="str">
        <f t="shared" ca="1" si="7"/>
        <v/>
      </c>
      <c r="C53" s="48" t="str">
        <f t="shared" ca="1" si="7"/>
        <v/>
      </c>
      <c r="D53" s="48" t="str">
        <f t="shared" ca="1" si="7"/>
        <v/>
      </c>
      <c r="E53" s="48" t="str">
        <f t="shared" ca="1" si="7"/>
        <v/>
      </c>
      <c r="F53" s="48">
        <f t="shared" ca="1" si="7"/>
        <v>2.8</v>
      </c>
      <c r="G53" s="48" t="str">
        <f t="shared" ca="1" si="7"/>
        <v/>
      </c>
      <c r="H53" s="48" t="str">
        <f t="shared" ca="1" si="7"/>
        <v/>
      </c>
      <c r="I53" s="48">
        <f t="shared" ca="1" si="7"/>
        <v>2.2000000000000002</v>
      </c>
      <c r="J53" s="48">
        <f t="shared" ca="1" si="7"/>
        <v>2.2999999999999998</v>
      </c>
      <c r="K53" s="48">
        <f t="shared" ca="1" si="7"/>
        <v>2.2000000000000002</v>
      </c>
      <c r="L53" s="48" t="str">
        <f t="shared" ca="1" si="7"/>
        <v/>
      </c>
      <c r="M53" s="48">
        <f t="shared" ca="1" si="7"/>
        <v>2.2999999999999998</v>
      </c>
      <c r="O53" s="3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3.5" customHeight="1" x14ac:dyDescent="0.25">
      <c r="A54" s="21" t="s">
        <v>60</v>
      </c>
      <c r="B54" s="50">
        <f t="shared" ref="B54:M55" ca="1" si="8">IF(ISBLANK(INDIRECT(CONCATENATE("'p",TEXT(VALUE(RIGHT($A$30,4)),"0"),"'!","R",ROW()-(ROW($A$30)-ROW($A$3)),"C",COLUMN()),FALSE)),"",INDIRECT(CONCATENATE("'p",TEXT(VALUE(RIGHT($A$30,4)),"0"),"'!","R",ROW()-(ROW($A$30)-ROW($A$3)),"C",COLUMN()),FALSE))</f>
        <v>1.75</v>
      </c>
      <c r="C54" s="50">
        <f t="shared" ca="1" si="8"/>
        <v>1.75</v>
      </c>
      <c r="D54" s="50" t="str">
        <f t="shared" ca="1" si="8"/>
        <v/>
      </c>
      <c r="E54" s="50" t="str">
        <f t="shared" ca="1" si="8"/>
        <v/>
      </c>
      <c r="F54" s="50">
        <f t="shared" ca="1" si="8"/>
        <v>1.75</v>
      </c>
      <c r="G54" s="50" t="str">
        <f t="shared" ca="1" si="8"/>
        <v/>
      </c>
      <c r="H54" s="50">
        <f t="shared" ca="1" si="8"/>
        <v>1.75</v>
      </c>
      <c r="I54" s="50">
        <f t="shared" ca="1" si="8"/>
        <v>1.75</v>
      </c>
      <c r="J54" s="50">
        <f t="shared" ca="1" si="8"/>
        <v>1.75</v>
      </c>
      <c r="K54" s="50">
        <f t="shared" ca="1" si="8"/>
        <v>1.75</v>
      </c>
      <c r="L54" s="50">
        <f t="shared" ca="1" si="8"/>
        <v>1.75</v>
      </c>
      <c r="M54" s="50">
        <f t="shared" ca="1" si="8"/>
        <v>1.75</v>
      </c>
      <c r="O54" s="3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3.5" customHeight="1" thickBot="1" x14ac:dyDescent="0.3">
      <c r="A55" s="38" t="s">
        <v>47</v>
      </c>
      <c r="B55" s="39" t="str">
        <f t="shared" ca="1" si="8"/>
        <v/>
      </c>
      <c r="C55" s="39" t="str">
        <f t="shared" ca="1" si="8"/>
        <v/>
      </c>
      <c r="D55" s="39">
        <f t="shared" ca="1" si="8"/>
        <v>-1.6</v>
      </c>
      <c r="E55" s="39" t="str">
        <f t="shared" ca="1" si="8"/>
        <v/>
      </c>
      <c r="F55" s="39">
        <f t="shared" ca="1" si="8"/>
        <v>-1.3</v>
      </c>
      <c r="G55" s="39">
        <f t="shared" ca="1" si="8"/>
        <v>-1.7</v>
      </c>
      <c r="H55" s="39" t="str">
        <f t="shared" ca="1" si="8"/>
        <v/>
      </c>
      <c r="I55" s="39">
        <f t="shared" ca="1" si="8"/>
        <v>-1.5</v>
      </c>
      <c r="J55" s="39">
        <f t="shared" ca="1" si="8"/>
        <v>-0.9</v>
      </c>
      <c r="K55" s="39">
        <f t="shared" ca="1" si="8"/>
        <v>-0.7</v>
      </c>
      <c r="L55" s="39" t="str">
        <f t="shared" ca="1" si="8"/>
        <v/>
      </c>
      <c r="M55" s="39">
        <f t="shared" ca="1" si="8"/>
        <v>-0.9</v>
      </c>
    </row>
    <row r="56" spans="1:27" ht="13.5" customHeight="1" x14ac:dyDescent="0.25"/>
    <row r="57" spans="1:27" ht="12.75" customHeight="1" x14ac:dyDescent="0.25">
      <c r="A57" s="7" t="str">
        <f>CONCATENATE(LEFT(A30,LEN(A30)-4),RIGHT(A30,4)+1)</f>
        <v>Utfall för år 2026</v>
      </c>
      <c r="K57" s="7"/>
      <c r="L57" s="7"/>
      <c r="M57" s="7"/>
      <c r="O57" s="3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5.25" customHeight="1" x14ac:dyDescent="0.25">
      <c r="A58" s="18"/>
      <c r="B58" s="3"/>
      <c r="C58" s="3"/>
      <c r="D58" s="3"/>
      <c r="E58" s="3"/>
      <c r="F58" s="3"/>
      <c r="G58" s="3"/>
      <c r="H58" s="3"/>
      <c r="I58" s="3"/>
      <c r="J58" s="3"/>
      <c r="K58" s="8"/>
      <c r="L58" s="8"/>
      <c r="M58" s="8"/>
    </row>
    <row r="59" spans="1:27" ht="13.5" customHeight="1" x14ac:dyDescent="0.25">
      <c r="A59" t="s">
        <v>0</v>
      </c>
      <c r="B59" s="9" t="str">
        <f ca="1">B$5</f>
        <v>LO</v>
      </c>
      <c r="C59" s="9" t="str">
        <f t="shared" ref="C59:M59" ca="1" si="9">C$5</f>
        <v>DB</v>
      </c>
      <c r="D59" s="9" t="str">
        <f t="shared" ca="1" si="9"/>
        <v>OECD</v>
      </c>
      <c r="E59" s="9" t="str">
        <f t="shared" ca="1" si="9"/>
        <v>RGK</v>
      </c>
      <c r="F59" s="9" t="str">
        <f t="shared" ca="1" si="9"/>
        <v>ESV</v>
      </c>
      <c r="G59" s="9" t="str">
        <f t="shared" ca="1" si="9"/>
        <v>EU</v>
      </c>
      <c r="H59" s="9" t="str">
        <f t="shared" ca="1" si="9"/>
        <v>UN</v>
      </c>
      <c r="I59" s="9" t="str">
        <f t="shared" ca="1" si="9"/>
        <v>SEB</v>
      </c>
      <c r="J59" s="9" t="str">
        <f t="shared" ca="1" si="9"/>
        <v>SB</v>
      </c>
      <c r="K59" s="9" t="str">
        <f t="shared" ca="1" si="9"/>
        <v>SKR</v>
      </c>
      <c r="L59" s="9" t="str">
        <f t="shared" ca="1" si="9"/>
        <v>TFIA</v>
      </c>
      <c r="M59" s="9" t="str">
        <f t="shared" ca="1" si="9"/>
        <v>KI</v>
      </c>
    </row>
    <row r="60" spans="1:27" ht="13.5" customHeight="1" x14ac:dyDescent="0.25">
      <c r="A60" s="8" t="s">
        <v>21</v>
      </c>
      <c r="B60" s="10">
        <f ca="1">B$6</f>
        <v>46003</v>
      </c>
      <c r="C60" s="10">
        <f t="shared" ref="C60:M60" ca="1" si="10">C$6</f>
        <v>45994</v>
      </c>
      <c r="D60" s="10">
        <f t="shared" ca="1" si="10"/>
        <v>45993</v>
      </c>
      <c r="E60" s="10">
        <f t="shared" ca="1" si="10"/>
        <v>45988</v>
      </c>
      <c r="F60" s="10">
        <f t="shared" ca="1" si="10"/>
        <v>45979</v>
      </c>
      <c r="G60" s="10">
        <f t="shared" ca="1" si="10"/>
        <v>45978</v>
      </c>
      <c r="H60" s="10">
        <f t="shared" ca="1" si="10"/>
        <v>45973</v>
      </c>
      <c r="I60" s="10">
        <f t="shared" ca="1" si="10"/>
        <v>45972</v>
      </c>
      <c r="J60" s="10">
        <f t="shared" ca="1" si="10"/>
        <v>45965</v>
      </c>
      <c r="K60" s="10">
        <f t="shared" ca="1" si="10"/>
        <v>45953</v>
      </c>
      <c r="L60" s="10">
        <f t="shared" ca="1" si="10"/>
        <v>45951</v>
      </c>
      <c r="M60" s="10">
        <f t="shared" ca="1" si="10"/>
        <v>45924</v>
      </c>
    </row>
    <row r="61" spans="1:27" ht="13.5" customHeight="1" x14ac:dyDescent="0.25">
      <c r="A61" s="11" t="s">
        <v>22</v>
      </c>
      <c r="B61" s="12" t="str">
        <f ca="1">B$7</f>
        <v>2025:50</v>
      </c>
      <c r="C61" s="12" t="str">
        <f t="shared" ref="C61:M61" ca="1" si="11">C$7</f>
        <v>2025:49</v>
      </c>
      <c r="D61" s="12" t="str">
        <f t="shared" ca="1" si="11"/>
        <v>2025:49</v>
      </c>
      <c r="E61" s="12" t="str">
        <f t="shared" ca="1" si="11"/>
        <v>2025:48</v>
      </c>
      <c r="F61" s="12" t="str">
        <f t="shared" ca="1" si="11"/>
        <v>2025:47</v>
      </c>
      <c r="G61" s="12" t="str">
        <f t="shared" ca="1" si="11"/>
        <v>2025:47</v>
      </c>
      <c r="H61" s="12" t="str">
        <f t="shared" ca="1" si="11"/>
        <v>2025:46</v>
      </c>
      <c r="I61" s="12" t="str">
        <f t="shared" ca="1" si="11"/>
        <v>2025:46</v>
      </c>
      <c r="J61" s="12" t="str">
        <f t="shared" ca="1" si="11"/>
        <v>2025:45</v>
      </c>
      <c r="K61" s="12" t="str">
        <f t="shared" ca="1" si="11"/>
        <v>2025:43</v>
      </c>
      <c r="L61" s="12" t="str">
        <f t="shared" ca="1" si="11"/>
        <v>2025:43</v>
      </c>
      <c r="M61" s="12" t="str">
        <f t="shared" ca="1" si="11"/>
        <v>2025:39</v>
      </c>
    </row>
    <row r="62" spans="1:27" ht="5.25" customHeight="1" x14ac:dyDescent="0.25">
      <c r="A62" s="1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7" ht="13.5" customHeight="1" x14ac:dyDescent="0.25">
      <c r="A63" s="15" t="s">
        <v>23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7" ht="13.5" customHeight="1" x14ac:dyDescent="0.25">
      <c r="A64" s="21" t="s">
        <v>24</v>
      </c>
      <c r="B64" s="47">
        <f t="shared" ref="B64:M80" ca="1" si="12">IF(ISBLANK(INDIRECT(CONCATENATE("'p",TEXT(VALUE(RIGHT($A$57,4)),"0"),"'!","R",ROW()-(ROW($A$57)-ROW($A$3)),"C",COLUMN()),FALSE)),"",INDIRECT(CONCATENATE("'p",TEXT(VALUE(RIGHT($A$57,4)),"0"),"'!","R",ROW()-(ROW($A$57)-ROW($A$3)),"C",COLUMN()),FALSE))</f>
        <v>2.8</v>
      </c>
      <c r="C64" s="47">
        <f t="shared" ca="1" si="12"/>
        <v>2.8</v>
      </c>
      <c r="D64" s="47">
        <f t="shared" ca="1" si="12"/>
        <v>2.6</v>
      </c>
      <c r="E64" s="47">
        <f t="shared" ca="1" si="12"/>
        <v>2.7</v>
      </c>
      <c r="F64" s="47">
        <f t="shared" ca="1" si="12"/>
        <v>2.7</v>
      </c>
      <c r="G64" s="47">
        <f t="shared" ca="1" si="12"/>
        <v>2.6</v>
      </c>
      <c r="H64" s="47">
        <f t="shared" ca="1" si="12"/>
        <v>2.7</v>
      </c>
      <c r="I64" s="47">
        <f t="shared" ca="1" si="12"/>
        <v>2.8</v>
      </c>
      <c r="J64" s="47">
        <f t="shared" ca="1" si="12"/>
        <v>2.7</v>
      </c>
      <c r="K64" s="47">
        <f t="shared" ca="1" si="12"/>
        <v>3</v>
      </c>
      <c r="L64" s="47">
        <f t="shared" ca="1" si="12"/>
        <v>2.6</v>
      </c>
      <c r="M64" s="47">
        <f t="shared" ca="1" si="12"/>
        <v>2.6</v>
      </c>
    </row>
    <row r="65" spans="1:13" ht="13.5" customHeight="1" x14ac:dyDescent="0.25">
      <c r="A65" s="23" t="s">
        <v>28</v>
      </c>
      <c r="B65" s="48">
        <f t="shared" ca="1" si="12"/>
        <v>2.8</v>
      </c>
      <c r="C65" s="48">
        <f t="shared" ca="1" si="12"/>
        <v>2.5</v>
      </c>
      <c r="D65" s="48">
        <f t="shared" ca="1" si="12"/>
        <v>2.8</v>
      </c>
      <c r="E65" s="48">
        <f t="shared" ca="1" si="12"/>
        <v>3.2</v>
      </c>
      <c r="F65" s="48">
        <f t="shared" ca="1" si="12"/>
        <v>3.5</v>
      </c>
      <c r="G65" s="48">
        <f t="shared" ca="1" si="12"/>
        <v>2.9</v>
      </c>
      <c r="H65" s="48">
        <f t="shared" ca="1" si="12"/>
        <v>3</v>
      </c>
      <c r="I65" s="48">
        <f t="shared" ca="1" si="12"/>
        <v>2.8</v>
      </c>
      <c r="J65" s="48">
        <f t="shared" ca="1" si="12"/>
        <v>3</v>
      </c>
      <c r="K65" s="48">
        <f t="shared" ca="1" si="12"/>
        <v>2.6</v>
      </c>
      <c r="L65" s="48" t="str">
        <f t="shared" ca="1" si="12"/>
        <v>2,9*</v>
      </c>
      <c r="M65" s="48">
        <f t="shared" ca="1" si="12"/>
        <v>3.3</v>
      </c>
    </row>
    <row r="66" spans="1:13" ht="13.5" customHeight="1" x14ac:dyDescent="0.25">
      <c r="A66" s="21" t="s">
        <v>30</v>
      </c>
      <c r="B66" s="47">
        <f t="shared" ca="1" si="12"/>
        <v>2.1</v>
      </c>
      <c r="C66" s="47">
        <f t="shared" ca="1" si="12"/>
        <v>1.7</v>
      </c>
      <c r="D66" s="47">
        <f t="shared" ca="1" si="12"/>
        <v>2.2999999999999998</v>
      </c>
      <c r="E66" s="47">
        <f t="shared" ca="1" si="12"/>
        <v>1.8</v>
      </c>
      <c r="F66" s="47">
        <f t="shared" ca="1" si="12"/>
        <v>2.5</v>
      </c>
      <c r="G66" s="47">
        <f t="shared" ca="1" si="12"/>
        <v>1.5</v>
      </c>
      <c r="H66" s="47">
        <f t="shared" ca="1" si="12"/>
        <v>1.5</v>
      </c>
      <c r="I66" s="47">
        <f t="shared" ca="1" si="12"/>
        <v>0.8</v>
      </c>
      <c r="J66" s="47">
        <f t="shared" ca="1" si="12"/>
        <v>2.2999999999999998</v>
      </c>
      <c r="K66" s="47">
        <f t="shared" ca="1" si="12"/>
        <v>2</v>
      </c>
      <c r="L66" s="47" t="str">
        <f t="shared" ca="1" si="12"/>
        <v>1,9*</v>
      </c>
      <c r="M66" s="47">
        <f t="shared" ca="1" si="12"/>
        <v>2.2000000000000002</v>
      </c>
    </row>
    <row r="67" spans="1:13" ht="13.5" customHeight="1" x14ac:dyDescent="0.25">
      <c r="A67" s="23" t="s">
        <v>33</v>
      </c>
      <c r="B67" s="48">
        <f t="shared" ca="1" si="12"/>
        <v>2.2999999999999998</v>
      </c>
      <c r="C67" s="48">
        <f t="shared" ca="1" si="12"/>
        <v>4.0999999999999996</v>
      </c>
      <c r="D67" s="48">
        <f t="shared" ca="1" si="12"/>
        <v>3.4</v>
      </c>
      <c r="E67" s="48">
        <f t="shared" ca="1" si="12"/>
        <v>3.7</v>
      </c>
      <c r="F67" s="48">
        <f t="shared" ca="1" si="12"/>
        <v>3.1</v>
      </c>
      <c r="G67" s="48">
        <f t="shared" ca="1" si="12"/>
        <v>3.2</v>
      </c>
      <c r="H67" s="48">
        <f t="shared" ca="1" si="12"/>
        <v>3.3</v>
      </c>
      <c r="I67" s="48">
        <f t="shared" ca="1" si="12"/>
        <v>4</v>
      </c>
      <c r="J67" s="48">
        <f t="shared" ca="1" si="12"/>
        <v>3.4</v>
      </c>
      <c r="K67" s="48">
        <f t="shared" ca="1" si="12"/>
        <v>4.3</v>
      </c>
      <c r="L67" s="48" t="str">
        <f t="shared" ca="1" si="12"/>
        <v>3,7*</v>
      </c>
      <c r="M67" s="48">
        <f t="shared" ca="1" si="12"/>
        <v>3.7</v>
      </c>
    </row>
    <row r="68" spans="1:13" ht="13.5" customHeight="1" x14ac:dyDescent="0.25">
      <c r="A68" s="21" t="s">
        <v>34</v>
      </c>
      <c r="B68" s="47">
        <f t="shared" ca="1" si="12"/>
        <v>0</v>
      </c>
      <c r="C68" s="47">
        <f t="shared" ca="1" si="12"/>
        <v>-0.1</v>
      </c>
      <c r="D68" s="47">
        <f t="shared" ca="1" si="12"/>
        <v>0.3</v>
      </c>
      <c r="E68" s="47">
        <f t="shared" ca="1" si="12"/>
        <v>0.1</v>
      </c>
      <c r="F68" s="47">
        <f t="shared" ca="1" si="12"/>
        <v>0</v>
      </c>
      <c r="G68" s="47">
        <f t="shared" ca="1" si="12"/>
        <v>0.1</v>
      </c>
      <c r="H68" s="47">
        <f t="shared" ca="1" si="12"/>
        <v>0</v>
      </c>
      <c r="I68" s="47">
        <f t="shared" ca="1" si="12"/>
        <v>0.2</v>
      </c>
      <c r="J68" s="47">
        <f t="shared" ca="1" si="12"/>
        <v>0</v>
      </c>
      <c r="K68" s="47">
        <f t="shared" ca="1" si="12"/>
        <v>0.3</v>
      </c>
      <c r="L68" s="47" t="str">
        <f t="shared" ca="1" si="12"/>
        <v>0,0*</v>
      </c>
      <c r="M68" s="47">
        <f t="shared" ca="1" si="12"/>
        <v>0</v>
      </c>
    </row>
    <row r="69" spans="1:13" ht="13.5" customHeight="1" x14ac:dyDescent="0.25">
      <c r="A69" s="23" t="s">
        <v>35</v>
      </c>
      <c r="B69" s="48">
        <f t="shared" ca="1" si="12"/>
        <v>3.5</v>
      </c>
      <c r="C69" s="48">
        <f t="shared" ca="1" si="12"/>
        <v>3.2</v>
      </c>
      <c r="D69" s="48">
        <f t="shared" ca="1" si="12"/>
        <v>2.5</v>
      </c>
      <c r="E69" s="48">
        <f t="shared" ca="1" si="12"/>
        <v>3.1</v>
      </c>
      <c r="F69" s="48">
        <f t="shared" ca="1" si="12"/>
        <v>2.8</v>
      </c>
      <c r="G69" s="48">
        <f t="shared" ca="1" si="12"/>
        <v>2.6</v>
      </c>
      <c r="H69" s="48">
        <f t="shared" ca="1" si="12"/>
        <v>2.5</v>
      </c>
      <c r="I69" s="48">
        <f t="shared" ca="1" si="12"/>
        <v>4.0999999999999996</v>
      </c>
      <c r="J69" s="48">
        <f t="shared" ca="1" si="12"/>
        <v>2.6</v>
      </c>
      <c r="K69" s="48">
        <f t="shared" ca="1" si="12"/>
        <v>3.2</v>
      </c>
      <c r="L69" s="48" t="str">
        <f t="shared" ca="1" si="12"/>
        <v>2,2*</v>
      </c>
      <c r="M69" s="48">
        <f t="shared" ca="1" si="12"/>
        <v>2.5</v>
      </c>
    </row>
    <row r="70" spans="1:13" ht="13.5" customHeight="1" thickBot="1" x14ac:dyDescent="0.3">
      <c r="A70" s="28" t="s">
        <v>37</v>
      </c>
      <c r="B70" s="49">
        <f t="shared" ca="1" si="12"/>
        <v>3</v>
      </c>
      <c r="C70" s="49">
        <f t="shared" ca="1" si="12"/>
        <v>3.2</v>
      </c>
      <c r="D70" s="49">
        <f t="shared" ca="1" si="12"/>
        <v>3.5</v>
      </c>
      <c r="E70" s="49">
        <f t="shared" ca="1" si="12"/>
        <v>3.6</v>
      </c>
      <c r="F70" s="49">
        <f t="shared" ca="1" si="12"/>
        <v>3.5</v>
      </c>
      <c r="G70" s="49">
        <f t="shared" ca="1" si="12"/>
        <v>2.6</v>
      </c>
      <c r="H70" s="49">
        <f t="shared" ca="1" si="12"/>
        <v>2.5</v>
      </c>
      <c r="I70" s="49">
        <f t="shared" ca="1" si="12"/>
        <v>4.0999999999999996</v>
      </c>
      <c r="J70" s="49">
        <f t="shared" ca="1" si="12"/>
        <v>3.1</v>
      </c>
      <c r="K70" s="49">
        <f t="shared" ca="1" si="12"/>
        <v>3.6</v>
      </c>
      <c r="L70" s="49" t="str">
        <f t="shared" ca="1" si="12"/>
        <v>2,8*</v>
      </c>
      <c r="M70" s="49">
        <f t="shared" ca="1" si="12"/>
        <v>3.3</v>
      </c>
    </row>
    <row r="71" spans="1:13" ht="5.25" customHeight="1" x14ac:dyDescent="0.25">
      <c r="A71" s="8"/>
      <c r="B71" s="19" t="str">
        <f t="shared" ca="1" si="12"/>
        <v/>
      </c>
      <c r="C71" s="19" t="str">
        <f t="shared" ca="1" si="12"/>
        <v/>
      </c>
      <c r="D71" s="19" t="str">
        <f t="shared" ca="1" si="12"/>
        <v/>
      </c>
      <c r="E71" s="19" t="str">
        <f t="shared" ca="1" si="12"/>
        <v/>
      </c>
      <c r="F71" s="19" t="str">
        <f t="shared" ca="1" si="12"/>
        <v/>
      </c>
      <c r="G71" s="19" t="str">
        <f t="shared" ca="1" si="12"/>
        <v/>
      </c>
      <c r="H71" s="19" t="str">
        <f t="shared" ca="1" si="12"/>
        <v/>
      </c>
      <c r="I71" s="19" t="str">
        <f t="shared" ca="1" si="12"/>
        <v/>
      </c>
      <c r="J71" s="19" t="str">
        <f t="shared" ca="1" si="12"/>
        <v/>
      </c>
      <c r="K71" s="19" t="str">
        <f t="shared" ca="1" si="12"/>
        <v/>
      </c>
      <c r="L71" s="19" t="str">
        <f t="shared" ca="1" si="12"/>
        <v/>
      </c>
      <c r="M71" s="19" t="str">
        <f t="shared" ca="1" si="12"/>
        <v/>
      </c>
    </row>
    <row r="72" spans="1:13" ht="13.5" customHeight="1" x14ac:dyDescent="0.25">
      <c r="A72" s="7" t="s">
        <v>38</v>
      </c>
      <c r="B72" s="19" t="str">
        <f t="shared" ca="1" si="12"/>
        <v/>
      </c>
      <c r="C72" s="19" t="str">
        <f t="shared" ca="1" si="12"/>
        <v/>
      </c>
      <c r="D72" s="19" t="str">
        <f t="shared" ca="1" si="12"/>
        <v/>
      </c>
      <c r="E72" s="19" t="str">
        <f t="shared" ca="1" si="12"/>
        <v/>
      </c>
      <c r="F72" s="19" t="str">
        <f t="shared" ca="1" si="12"/>
        <v/>
      </c>
      <c r="G72" s="19" t="str">
        <f t="shared" ca="1" si="12"/>
        <v/>
      </c>
      <c r="H72" s="19" t="str">
        <f t="shared" ca="1" si="12"/>
        <v/>
      </c>
      <c r="I72" s="19" t="str">
        <f t="shared" ca="1" si="12"/>
        <v/>
      </c>
      <c r="J72" s="19" t="str">
        <f t="shared" ca="1" si="12"/>
        <v/>
      </c>
      <c r="K72" s="19" t="str">
        <f t="shared" ca="1" si="12"/>
        <v/>
      </c>
      <c r="L72" s="19" t="str">
        <f t="shared" ca="1" si="12"/>
        <v/>
      </c>
      <c r="M72" s="19" t="str">
        <f t="shared" ca="1" si="12"/>
        <v/>
      </c>
    </row>
    <row r="73" spans="1:13" ht="13.5" customHeight="1" x14ac:dyDescent="0.25">
      <c r="A73" s="21" t="s">
        <v>39</v>
      </c>
      <c r="B73" s="47" t="str">
        <f t="shared" ca="1" si="12"/>
        <v/>
      </c>
      <c r="C73" s="47" t="str">
        <f t="shared" ca="1" si="12"/>
        <v/>
      </c>
      <c r="D73" s="47">
        <f t="shared" ca="1" si="12"/>
        <v>4.9000000000000004</v>
      </c>
      <c r="E73" s="47" t="str">
        <f t="shared" ca="1" si="12"/>
        <v/>
      </c>
      <c r="F73" s="47" t="str">
        <f t="shared" ca="1" si="12"/>
        <v/>
      </c>
      <c r="G73" s="47">
        <f t="shared" ca="1" si="12"/>
        <v>4.8</v>
      </c>
      <c r="H73" s="47" t="str">
        <f t="shared" ca="1" si="12"/>
        <v/>
      </c>
      <c r="I73" s="47">
        <f t="shared" ca="1" si="12"/>
        <v>5.5</v>
      </c>
      <c r="J73" s="47">
        <f t="shared" ca="1" si="12"/>
        <v>5</v>
      </c>
      <c r="K73" s="47">
        <f t="shared" ca="1" si="12"/>
        <v>1.8</v>
      </c>
      <c r="L73" s="47" t="str">
        <f t="shared" ca="1" si="12"/>
        <v/>
      </c>
      <c r="M73" s="47">
        <f t="shared" ca="1" si="12"/>
        <v>4.9000000000000004</v>
      </c>
    </row>
    <row r="74" spans="1:13" ht="13.5" customHeight="1" x14ac:dyDescent="0.25">
      <c r="A74" s="23" t="s">
        <v>40</v>
      </c>
      <c r="B74" s="48" t="str">
        <f t="shared" ca="1" si="12"/>
        <v/>
      </c>
      <c r="C74" s="48" t="str">
        <f t="shared" ca="1" si="12"/>
        <v/>
      </c>
      <c r="D74" s="48" t="str">
        <f t="shared" ca="1" si="12"/>
        <v/>
      </c>
      <c r="E74" s="48">
        <f t="shared" ca="1" si="12"/>
        <v>0.5</v>
      </c>
      <c r="F74" s="48">
        <f t="shared" ca="1" si="12"/>
        <v>0.9</v>
      </c>
      <c r="G74" s="48">
        <f t="shared" ca="1" si="12"/>
        <v>0.9</v>
      </c>
      <c r="H74" s="48">
        <f t="shared" ca="1" si="12"/>
        <v>0.6</v>
      </c>
      <c r="I74" s="48">
        <f t="shared" ca="1" si="12"/>
        <v>0.3</v>
      </c>
      <c r="J74" s="48">
        <f t="shared" ca="1" si="12"/>
        <v>0.7</v>
      </c>
      <c r="K74" s="48">
        <f t="shared" ca="1" si="12"/>
        <v>0.9</v>
      </c>
      <c r="L74" s="48">
        <f t="shared" ca="1" si="12"/>
        <v>0.7</v>
      </c>
      <c r="M74" s="48">
        <f t="shared" ca="1" si="12"/>
        <v>0.7</v>
      </c>
    </row>
    <row r="75" spans="1:13" ht="13.5" customHeight="1" x14ac:dyDescent="0.25">
      <c r="A75" s="21" t="s">
        <v>41</v>
      </c>
      <c r="B75" s="47">
        <f t="shared" ca="1" si="12"/>
        <v>8.6</v>
      </c>
      <c r="C75" s="47">
        <f t="shared" ca="1" si="12"/>
        <v>8.3000000000000007</v>
      </c>
      <c r="D75" s="47">
        <f t="shared" ca="1" si="12"/>
        <v>8.6</v>
      </c>
      <c r="E75" s="47">
        <f t="shared" ca="1" si="12"/>
        <v>8.4</v>
      </c>
      <c r="F75" s="47">
        <f t="shared" ca="1" si="12"/>
        <v>8.3000000000000007</v>
      </c>
      <c r="G75" s="47">
        <f t="shared" ca="1" si="12"/>
        <v>8.4</v>
      </c>
      <c r="H75" s="47">
        <f t="shared" ca="1" si="12"/>
        <v>8.4</v>
      </c>
      <c r="I75" s="47">
        <f t="shared" ca="1" si="12"/>
        <v>8.6</v>
      </c>
      <c r="J75" s="47">
        <f t="shared" ca="1" si="12"/>
        <v>8.4</v>
      </c>
      <c r="K75" s="47">
        <f t="shared" ca="1" si="12"/>
        <v>8.4</v>
      </c>
      <c r="L75" s="47">
        <f t="shared" ca="1" si="12"/>
        <v>8.4</v>
      </c>
      <c r="M75" s="47">
        <f t="shared" ca="1" si="12"/>
        <v>8.4</v>
      </c>
    </row>
    <row r="76" spans="1:13" ht="13.5" customHeight="1" x14ac:dyDescent="0.25">
      <c r="A76" s="23" t="s">
        <v>42</v>
      </c>
      <c r="B76" s="48" t="str">
        <f t="shared" ca="1" si="12"/>
        <v/>
      </c>
      <c r="C76" s="48" t="str">
        <f t="shared" ca="1" si="12"/>
        <v/>
      </c>
      <c r="D76" s="48" t="str">
        <f t="shared" ca="1" si="12"/>
        <v/>
      </c>
      <c r="E76" s="48" t="str">
        <f t="shared" ca="1" si="12"/>
        <v/>
      </c>
      <c r="F76" s="48" t="str">
        <f t="shared" ca="1" si="12"/>
        <v/>
      </c>
      <c r="G76" s="48" t="str">
        <f t="shared" ca="1" si="12"/>
        <v/>
      </c>
      <c r="H76" s="48" t="str">
        <f t="shared" ca="1" si="12"/>
        <v/>
      </c>
      <c r="I76" s="48" t="str">
        <f t="shared" ca="1" si="12"/>
        <v/>
      </c>
      <c r="J76" s="48" t="str">
        <f t="shared" ca="1" si="12"/>
        <v/>
      </c>
      <c r="K76" s="48" t="str">
        <f t="shared" ca="1" si="12"/>
        <v/>
      </c>
      <c r="L76" s="48" t="str">
        <f t="shared" ca="1" si="12"/>
        <v/>
      </c>
      <c r="M76" s="48">
        <f t="shared" ca="1" si="12"/>
        <v>3.4</v>
      </c>
    </row>
    <row r="77" spans="1:13" ht="13.5" customHeight="1" x14ac:dyDescent="0.25">
      <c r="A77" s="21" t="s">
        <v>43</v>
      </c>
      <c r="B77" s="47">
        <f t="shared" ca="1" si="12"/>
        <v>3.5</v>
      </c>
      <c r="C77" s="47">
        <f t="shared" ca="1" si="12"/>
        <v>3.5</v>
      </c>
      <c r="D77" s="47" t="str">
        <f t="shared" ca="1" si="12"/>
        <v/>
      </c>
      <c r="E77" s="47">
        <f t="shared" ca="1" si="12"/>
        <v>3.4</v>
      </c>
      <c r="F77" s="47">
        <f t="shared" ca="1" si="12"/>
        <v>3.4</v>
      </c>
      <c r="G77" s="47" t="str">
        <f t="shared" ca="1" si="12"/>
        <v/>
      </c>
      <c r="H77" s="47" t="str">
        <f t="shared" ca="1" si="12"/>
        <v/>
      </c>
      <c r="I77" s="47">
        <f t="shared" ca="1" si="12"/>
        <v>3.4</v>
      </c>
      <c r="J77" s="47">
        <f t="shared" ca="1" si="12"/>
        <v>3.4</v>
      </c>
      <c r="K77" s="47">
        <f t="shared" ca="1" si="12"/>
        <v>3.5</v>
      </c>
      <c r="L77" s="47" t="str">
        <f t="shared" ca="1" si="12"/>
        <v/>
      </c>
      <c r="M77" s="47">
        <f t="shared" ca="1" si="12"/>
        <v>3.4</v>
      </c>
    </row>
    <row r="78" spans="1:13" ht="13.5" customHeight="1" x14ac:dyDescent="0.25">
      <c r="A78" s="23" t="s">
        <v>44</v>
      </c>
      <c r="B78" s="48">
        <f t="shared" ca="1" si="12"/>
        <v>0.3</v>
      </c>
      <c r="C78" s="48">
        <f t="shared" ca="1" si="12"/>
        <v>0.8</v>
      </c>
      <c r="D78" s="48">
        <f t="shared" ca="1" si="12"/>
        <v>1</v>
      </c>
      <c r="E78" s="48" t="str">
        <f t="shared" ca="1" si="12"/>
        <v/>
      </c>
      <c r="F78" s="48">
        <f t="shared" ca="1" si="12"/>
        <v>0.3</v>
      </c>
      <c r="G78" s="48" t="str">
        <f t="shared" ca="1" si="12"/>
        <v/>
      </c>
      <c r="H78" s="48">
        <f t="shared" ca="1" si="12"/>
        <v>0.6</v>
      </c>
      <c r="I78" s="48">
        <f t="shared" ca="1" si="12"/>
        <v>0.7</v>
      </c>
      <c r="J78" s="48">
        <f t="shared" ca="1" si="12"/>
        <v>0.5</v>
      </c>
      <c r="K78" s="48">
        <f t="shared" ca="1" si="12"/>
        <v>0.9</v>
      </c>
      <c r="L78" s="48" t="str">
        <f t="shared" ca="1" si="12"/>
        <v/>
      </c>
      <c r="M78" s="48">
        <f t="shared" ca="1" si="12"/>
        <v>0.1</v>
      </c>
    </row>
    <row r="79" spans="1:13" ht="13.5" customHeight="1" x14ac:dyDescent="0.25">
      <c r="A79" s="32" t="s">
        <v>45</v>
      </c>
      <c r="B79" s="47">
        <f t="shared" ca="1" si="12"/>
        <v>0.9</v>
      </c>
      <c r="C79" s="47">
        <f t="shared" ca="1" si="12"/>
        <v>1.6</v>
      </c>
      <c r="D79" s="47">
        <f t="shared" ca="1" si="12"/>
        <v>1.1000000000000001</v>
      </c>
      <c r="E79" s="47">
        <f t="shared" ca="1" si="12"/>
        <v>0.8</v>
      </c>
      <c r="F79" s="47">
        <f t="shared" ca="1" si="12"/>
        <v>1.4</v>
      </c>
      <c r="G79" s="47" t="str">
        <f t="shared" ca="1" si="12"/>
        <v/>
      </c>
      <c r="H79" s="47">
        <f t="shared" ca="1" si="12"/>
        <v>1.1000000000000001</v>
      </c>
      <c r="I79" s="47">
        <f t="shared" ca="1" si="12"/>
        <v>1.2</v>
      </c>
      <c r="J79" s="47">
        <f t="shared" ca="1" si="12"/>
        <v>1</v>
      </c>
      <c r="K79" s="47">
        <f t="shared" ca="1" si="12"/>
        <v>1.4</v>
      </c>
      <c r="L79" s="47">
        <f t="shared" ca="1" si="12"/>
        <v>1.2</v>
      </c>
      <c r="M79" s="47">
        <f t="shared" ca="1" si="12"/>
        <v>0.9</v>
      </c>
    </row>
    <row r="80" spans="1:13" ht="13.5" customHeight="1" x14ac:dyDescent="0.25">
      <c r="A80" s="23" t="s">
        <v>46</v>
      </c>
      <c r="B80" s="48" t="str">
        <f t="shared" ca="1" si="12"/>
        <v/>
      </c>
      <c r="C80" s="48" t="str">
        <f t="shared" ca="1" si="12"/>
        <v/>
      </c>
      <c r="D80" s="48" t="str">
        <f t="shared" ca="1" si="12"/>
        <v/>
      </c>
      <c r="E80" s="48" t="str">
        <f t="shared" ca="1" si="12"/>
        <v/>
      </c>
      <c r="F80" s="48">
        <f t="shared" ca="1" si="12"/>
        <v>3.6</v>
      </c>
      <c r="G80" s="48" t="str">
        <f t="shared" ca="1" si="12"/>
        <v/>
      </c>
      <c r="H80" s="48" t="str">
        <f t="shared" ca="1" si="12"/>
        <v/>
      </c>
      <c r="I80" s="48">
        <f t="shared" ca="1" si="12"/>
        <v>2.7</v>
      </c>
      <c r="J80" s="48">
        <f t="shared" ca="1" si="12"/>
        <v>2.8</v>
      </c>
      <c r="K80" s="48">
        <f t="shared" ca="1" si="12"/>
        <v>2.8</v>
      </c>
      <c r="L80" s="48" t="str">
        <f t="shared" ca="1" si="12"/>
        <v/>
      </c>
      <c r="M80" s="48">
        <f t="shared" ca="1" si="12"/>
        <v>2.7</v>
      </c>
    </row>
    <row r="81" spans="1:13" ht="13.5" customHeight="1" x14ac:dyDescent="0.25">
      <c r="A81" s="21" t="s">
        <v>60</v>
      </c>
      <c r="B81" s="50">
        <f t="shared" ref="B81:M82" ca="1" si="13">IF(ISBLANK(INDIRECT(CONCATENATE("'p",TEXT(VALUE(RIGHT($A$57,4)),"0"),"'!","R",ROW()-(ROW($A$57)-ROW($A$3)),"C",COLUMN()),FALSE)),"",INDIRECT(CONCATENATE("'p",TEXT(VALUE(RIGHT($A$57,4)),"0"),"'!","R",ROW()-(ROW($A$57)-ROW($A$3)),"C",COLUMN()),FALSE))</f>
        <v>1.75</v>
      </c>
      <c r="C81" s="50">
        <f t="shared" ca="1" si="13"/>
        <v>2</v>
      </c>
      <c r="D81" s="50" t="str">
        <f t="shared" ca="1" si="13"/>
        <v/>
      </c>
      <c r="E81" s="50" t="str">
        <f t="shared" ca="1" si="13"/>
        <v/>
      </c>
      <c r="F81" s="50">
        <f t="shared" ca="1" si="13"/>
        <v>2</v>
      </c>
      <c r="G81" s="50" t="str">
        <f t="shared" ca="1" si="13"/>
        <v/>
      </c>
      <c r="H81" s="50">
        <f t="shared" ca="1" si="13"/>
        <v>1.75</v>
      </c>
      <c r="I81" s="50">
        <f t="shared" ca="1" si="13"/>
        <v>1.75</v>
      </c>
      <c r="J81" s="50">
        <f t="shared" ca="1" si="13"/>
        <v>1.75</v>
      </c>
      <c r="K81" s="50">
        <f t="shared" ca="1" si="13"/>
        <v>1.75</v>
      </c>
      <c r="L81" s="50">
        <f t="shared" ca="1" si="13"/>
        <v>1.75</v>
      </c>
      <c r="M81" s="50">
        <f t="shared" ca="1" si="13"/>
        <v>1.75</v>
      </c>
    </row>
    <row r="82" spans="1:13" ht="13.5" customHeight="1" thickBot="1" x14ac:dyDescent="0.3">
      <c r="A82" s="38" t="s">
        <v>47</v>
      </c>
      <c r="B82" s="39" t="str">
        <f t="shared" ca="1" si="13"/>
        <v/>
      </c>
      <c r="C82" s="39" t="str">
        <f t="shared" ca="1" si="13"/>
        <v/>
      </c>
      <c r="D82" s="39">
        <f t="shared" ca="1" si="13"/>
        <v>-2.4</v>
      </c>
      <c r="E82" s="39" t="str">
        <f t="shared" ca="1" si="13"/>
        <v/>
      </c>
      <c r="F82" s="39">
        <f t="shared" ca="1" si="13"/>
        <v>-2.2000000000000002</v>
      </c>
      <c r="G82" s="39">
        <f t="shared" ca="1" si="13"/>
        <v>-2.4</v>
      </c>
      <c r="H82" s="39" t="str">
        <f t="shared" ca="1" si="13"/>
        <v/>
      </c>
      <c r="I82" s="39">
        <f t="shared" ca="1" si="13"/>
        <v>-2.5</v>
      </c>
      <c r="J82" s="39">
        <f t="shared" ca="1" si="13"/>
        <v>-1.9</v>
      </c>
      <c r="K82" s="39">
        <f t="shared" ca="1" si="13"/>
        <v>-1.9</v>
      </c>
      <c r="L82" s="39" t="str">
        <f t="shared" ca="1" si="13"/>
        <v/>
      </c>
      <c r="M82" s="39">
        <f t="shared" ca="1" si="13"/>
        <v>-2.1</v>
      </c>
    </row>
    <row r="83" spans="1:13" ht="13.5" customHeight="1" x14ac:dyDescent="0.25"/>
    <row r="84" spans="1:13" ht="13.5" customHeight="1" x14ac:dyDescent="0.25">
      <c r="A84" s="7" t="str">
        <f>CONCATENATE(LEFT(A57,LEN(A57)-4),RIGHT(A57,4)+1)</f>
        <v>Utfall för år 2027</v>
      </c>
      <c r="K84" s="7"/>
      <c r="L84" s="7"/>
      <c r="M84" s="7"/>
    </row>
    <row r="85" spans="1:13" ht="5.25" customHeight="1" x14ac:dyDescent="0.25">
      <c r="A85" s="18"/>
      <c r="B85" s="3"/>
      <c r="C85" s="3"/>
      <c r="D85" s="3"/>
      <c r="E85" s="3"/>
      <c r="F85" s="3"/>
      <c r="G85" s="3"/>
      <c r="H85" s="3"/>
      <c r="I85" s="3"/>
      <c r="J85" s="3"/>
      <c r="K85" s="8"/>
      <c r="L85" s="8"/>
      <c r="M85" s="8"/>
    </row>
    <row r="86" spans="1:13" ht="13.5" customHeight="1" x14ac:dyDescent="0.25">
      <c r="A86" t="s">
        <v>0</v>
      </c>
      <c r="B86" s="9" t="str">
        <f ca="1">B$5</f>
        <v>LO</v>
      </c>
      <c r="C86" s="9" t="str">
        <f t="shared" ref="C86:M86" ca="1" si="14">C$5</f>
        <v>DB</v>
      </c>
      <c r="D86" s="9" t="str">
        <f t="shared" ca="1" si="14"/>
        <v>OECD</v>
      </c>
      <c r="E86" s="9" t="str">
        <f t="shared" ca="1" si="14"/>
        <v>RGK</v>
      </c>
      <c r="F86" s="9" t="str">
        <f t="shared" ca="1" si="14"/>
        <v>ESV</v>
      </c>
      <c r="G86" s="9" t="str">
        <f t="shared" ca="1" si="14"/>
        <v>EU</v>
      </c>
      <c r="H86" s="9" t="str">
        <f t="shared" ca="1" si="14"/>
        <v>UN</v>
      </c>
      <c r="I86" s="9" t="str">
        <f t="shared" ca="1" si="14"/>
        <v>SEB</v>
      </c>
      <c r="J86" s="9" t="str">
        <f t="shared" ca="1" si="14"/>
        <v>SB</v>
      </c>
      <c r="K86" s="9" t="str">
        <f t="shared" ca="1" si="14"/>
        <v>SKR</v>
      </c>
      <c r="L86" s="9" t="str">
        <f t="shared" ca="1" si="14"/>
        <v>TFIA</v>
      </c>
      <c r="M86" s="9" t="str">
        <f t="shared" ca="1" si="14"/>
        <v>KI</v>
      </c>
    </row>
    <row r="87" spans="1:13" ht="13.5" customHeight="1" x14ac:dyDescent="0.25">
      <c r="A87" s="8" t="s">
        <v>21</v>
      </c>
      <c r="B87" s="10">
        <f ca="1">B$6</f>
        <v>46003</v>
      </c>
      <c r="C87" s="10">
        <f t="shared" ref="C87:M87" ca="1" si="15">C$6</f>
        <v>45994</v>
      </c>
      <c r="D87" s="10">
        <f t="shared" ca="1" si="15"/>
        <v>45993</v>
      </c>
      <c r="E87" s="10">
        <f t="shared" ca="1" si="15"/>
        <v>45988</v>
      </c>
      <c r="F87" s="10">
        <f t="shared" ca="1" si="15"/>
        <v>45979</v>
      </c>
      <c r="G87" s="10">
        <f t="shared" ca="1" si="15"/>
        <v>45978</v>
      </c>
      <c r="H87" s="10">
        <f t="shared" ca="1" si="15"/>
        <v>45973</v>
      </c>
      <c r="I87" s="10">
        <f t="shared" ca="1" si="15"/>
        <v>45972</v>
      </c>
      <c r="J87" s="10">
        <f t="shared" ca="1" si="15"/>
        <v>45965</v>
      </c>
      <c r="K87" s="10">
        <f t="shared" ca="1" si="15"/>
        <v>45953</v>
      </c>
      <c r="L87" s="10">
        <f t="shared" ca="1" si="15"/>
        <v>45951</v>
      </c>
      <c r="M87" s="10">
        <f t="shared" ca="1" si="15"/>
        <v>45924</v>
      </c>
    </row>
    <row r="88" spans="1:13" ht="13.5" customHeight="1" x14ac:dyDescent="0.25">
      <c r="A88" s="11" t="s">
        <v>22</v>
      </c>
      <c r="B88" s="12" t="str">
        <f ca="1">B$7</f>
        <v>2025:50</v>
      </c>
      <c r="C88" s="12" t="str">
        <f t="shared" ref="C88:M88" ca="1" si="16">C$7</f>
        <v>2025:49</v>
      </c>
      <c r="D88" s="12" t="str">
        <f t="shared" ca="1" si="16"/>
        <v>2025:49</v>
      </c>
      <c r="E88" s="12" t="str">
        <f t="shared" ca="1" si="16"/>
        <v>2025:48</v>
      </c>
      <c r="F88" s="12" t="str">
        <f t="shared" ca="1" si="16"/>
        <v>2025:47</v>
      </c>
      <c r="G88" s="12" t="str">
        <f t="shared" ca="1" si="16"/>
        <v>2025:47</v>
      </c>
      <c r="H88" s="12" t="str">
        <f t="shared" ca="1" si="16"/>
        <v>2025:46</v>
      </c>
      <c r="I88" s="12" t="str">
        <f t="shared" ca="1" si="16"/>
        <v>2025:46</v>
      </c>
      <c r="J88" s="12" t="str">
        <f t="shared" ca="1" si="16"/>
        <v>2025:45</v>
      </c>
      <c r="K88" s="12" t="str">
        <f t="shared" ca="1" si="16"/>
        <v>2025:43</v>
      </c>
      <c r="L88" s="12" t="str">
        <f t="shared" ca="1" si="16"/>
        <v>2025:43</v>
      </c>
      <c r="M88" s="12" t="str">
        <f t="shared" ca="1" si="16"/>
        <v>2025:39</v>
      </c>
    </row>
    <row r="89" spans="1:13" ht="5.25" customHeight="1" x14ac:dyDescent="0.25">
      <c r="A89" s="14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3.5" customHeight="1" x14ac:dyDescent="0.25">
      <c r="A90" s="15" t="s">
        <v>23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3.5" customHeight="1" x14ac:dyDescent="0.25">
      <c r="A91" s="21" t="s">
        <v>24</v>
      </c>
      <c r="B91" s="47" t="str">
        <f t="shared" ref="B91:M107" ca="1" si="17">IF(ISBLANK(INDIRECT(CONCATENATE("'p",TEXT(VALUE(RIGHT($A$84,4)),"0"),"'!","R",ROW()-(ROW($A$84)-ROW($A$3)),"C",COLUMN()),FALSE)),"",INDIRECT(CONCATENATE("'p",TEXT(VALUE(RIGHT($A$84,4)),"0"),"'!","R",ROW()-(ROW($A$84)-ROW($A$3)),"C",COLUMN()),FALSE))</f>
        <v/>
      </c>
      <c r="C91" s="47">
        <f t="shared" ca="1" si="17"/>
        <v>2.6</v>
      </c>
      <c r="D91" s="47">
        <f t="shared" ca="1" si="17"/>
        <v>2.2999999999999998</v>
      </c>
      <c r="E91" s="47">
        <f t="shared" ca="1" si="17"/>
        <v>2.5</v>
      </c>
      <c r="F91" s="47">
        <f t="shared" ca="1" si="17"/>
        <v>2.6</v>
      </c>
      <c r="G91" s="47">
        <f t="shared" ca="1" si="17"/>
        <v>2.2999999999999998</v>
      </c>
      <c r="H91" s="47" t="str">
        <f t="shared" ca="1" si="17"/>
        <v/>
      </c>
      <c r="I91" s="47">
        <f t="shared" ca="1" si="17"/>
        <v>2.9</v>
      </c>
      <c r="J91" s="47">
        <f t="shared" ca="1" si="17"/>
        <v>2.4</v>
      </c>
      <c r="K91" s="47">
        <f t="shared" ca="1" si="17"/>
        <v>2.8</v>
      </c>
      <c r="L91" s="47" t="str">
        <f t="shared" ca="1" si="17"/>
        <v/>
      </c>
      <c r="M91" s="47">
        <f t="shared" ca="1" si="17"/>
        <v>2.2999999999999998</v>
      </c>
    </row>
    <row r="92" spans="1:13" ht="13.5" customHeight="1" x14ac:dyDescent="0.25">
      <c r="A92" s="23" t="s">
        <v>28</v>
      </c>
      <c r="B92" s="48" t="str">
        <f t="shared" ca="1" si="17"/>
        <v/>
      </c>
      <c r="C92" s="48">
        <f t="shared" ca="1" si="17"/>
        <v>2.8</v>
      </c>
      <c r="D92" s="48">
        <f t="shared" ca="1" si="17"/>
        <v>2.4</v>
      </c>
      <c r="E92" s="48">
        <f t="shared" ca="1" si="17"/>
        <v>2.6</v>
      </c>
      <c r="F92" s="48">
        <f t="shared" ca="1" si="17"/>
        <v>3.1</v>
      </c>
      <c r="G92" s="48">
        <f t="shared" ca="1" si="17"/>
        <v>2.7</v>
      </c>
      <c r="H92" s="48" t="str">
        <f t="shared" ca="1" si="17"/>
        <v/>
      </c>
      <c r="I92" s="48">
        <f t="shared" ca="1" si="17"/>
        <v>2.9</v>
      </c>
      <c r="J92" s="48">
        <f t="shared" ca="1" si="17"/>
        <v>2.7</v>
      </c>
      <c r="K92" s="48">
        <f t="shared" ca="1" si="17"/>
        <v>3.1</v>
      </c>
      <c r="L92" s="48" t="str">
        <f t="shared" ca="1" si="17"/>
        <v/>
      </c>
      <c r="M92" s="48">
        <f t="shared" ca="1" si="17"/>
        <v>2.8</v>
      </c>
    </row>
    <row r="93" spans="1:13" ht="13.5" customHeight="1" x14ac:dyDescent="0.25">
      <c r="A93" s="21" t="s">
        <v>30</v>
      </c>
      <c r="B93" s="47" t="str">
        <f t="shared" ca="1" si="17"/>
        <v/>
      </c>
      <c r="C93" s="47">
        <f t="shared" ca="1" si="17"/>
        <v>1.7</v>
      </c>
      <c r="D93" s="47">
        <f t="shared" ca="1" si="17"/>
        <v>2</v>
      </c>
      <c r="E93" s="47">
        <f t="shared" ca="1" si="17"/>
        <v>1.6</v>
      </c>
      <c r="F93" s="47">
        <f t="shared" ca="1" si="17"/>
        <v>1.9</v>
      </c>
      <c r="G93" s="47">
        <f t="shared" ca="1" si="17"/>
        <v>0.4</v>
      </c>
      <c r="H93" s="47" t="str">
        <f t="shared" ca="1" si="17"/>
        <v/>
      </c>
      <c r="I93" s="47">
        <f t="shared" ca="1" si="17"/>
        <v>0.8</v>
      </c>
      <c r="J93" s="47">
        <f t="shared" ca="1" si="17"/>
        <v>1.9</v>
      </c>
      <c r="K93" s="47">
        <f t="shared" ca="1" si="17"/>
        <v>2</v>
      </c>
      <c r="L93" s="47" t="str">
        <f t="shared" ca="1" si="17"/>
        <v/>
      </c>
      <c r="M93" s="47">
        <f t="shared" ca="1" si="17"/>
        <v>1.8</v>
      </c>
    </row>
    <row r="94" spans="1:13" ht="13.5" customHeight="1" x14ac:dyDescent="0.25">
      <c r="A94" s="23" t="s">
        <v>33</v>
      </c>
      <c r="B94" s="48" t="str">
        <f t="shared" ca="1" si="17"/>
        <v/>
      </c>
      <c r="C94" s="48">
        <f t="shared" ca="1" si="17"/>
        <v>3.2</v>
      </c>
      <c r="D94" s="48">
        <f t="shared" ca="1" si="17"/>
        <v>2.7</v>
      </c>
      <c r="E94" s="48">
        <f t="shared" ca="1" si="17"/>
        <v>3.5</v>
      </c>
      <c r="F94" s="48">
        <f t="shared" ca="1" si="17"/>
        <v>2.8</v>
      </c>
      <c r="G94" s="48">
        <f t="shared" ca="1" si="17"/>
        <v>2.7</v>
      </c>
      <c r="H94" s="48" t="str">
        <f t="shared" ca="1" si="17"/>
        <v/>
      </c>
      <c r="I94" s="48">
        <f t="shared" ca="1" si="17"/>
        <v>4</v>
      </c>
      <c r="J94" s="48">
        <f t="shared" ca="1" si="17"/>
        <v>3.6</v>
      </c>
      <c r="K94" s="48">
        <f t="shared" ca="1" si="17"/>
        <v>3.7</v>
      </c>
      <c r="L94" s="48" t="str">
        <f t="shared" ca="1" si="17"/>
        <v/>
      </c>
      <c r="M94" s="48">
        <f t="shared" ca="1" si="17"/>
        <v>3.7</v>
      </c>
    </row>
    <row r="95" spans="1:13" ht="13.5" customHeight="1" x14ac:dyDescent="0.25">
      <c r="A95" s="21" t="s">
        <v>34</v>
      </c>
      <c r="B95" s="47" t="str">
        <f t="shared" ca="1" si="17"/>
        <v/>
      </c>
      <c r="C95" s="47">
        <f t="shared" ca="1" si="17"/>
        <v>0</v>
      </c>
      <c r="D95" s="47">
        <f t="shared" ca="1" si="17"/>
        <v>0</v>
      </c>
      <c r="E95" s="47">
        <f t="shared" ca="1" si="17"/>
        <v>0</v>
      </c>
      <c r="F95" s="47">
        <f t="shared" ca="1" si="17"/>
        <v>0</v>
      </c>
      <c r="G95" s="47">
        <f t="shared" ca="1" si="17"/>
        <v>0</v>
      </c>
      <c r="H95" s="47" t="str">
        <f t="shared" ca="1" si="17"/>
        <v/>
      </c>
      <c r="I95" s="47">
        <f t="shared" ca="1" si="17"/>
        <v>0.2</v>
      </c>
      <c r="J95" s="47">
        <f t="shared" ca="1" si="17"/>
        <v>0</v>
      </c>
      <c r="K95" s="47">
        <f t="shared" ca="1" si="17"/>
        <v>0</v>
      </c>
      <c r="L95" s="47" t="str">
        <f t="shared" ca="1" si="17"/>
        <v/>
      </c>
      <c r="M95" s="47">
        <f t="shared" ca="1" si="17"/>
        <v>0</v>
      </c>
    </row>
    <row r="96" spans="1:13" ht="13.5" customHeight="1" x14ac:dyDescent="0.25">
      <c r="A96" s="23" t="s">
        <v>35</v>
      </c>
      <c r="B96" s="48" t="str">
        <f t="shared" ca="1" si="17"/>
        <v/>
      </c>
      <c r="C96" s="48">
        <f t="shared" ca="1" si="17"/>
        <v>2.8</v>
      </c>
      <c r="D96" s="48">
        <f t="shared" ca="1" si="17"/>
        <v>2.6</v>
      </c>
      <c r="E96" s="48">
        <f t="shared" ca="1" si="17"/>
        <v>4.2</v>
      </c>
      <c r="F96" s="48">
        <f t="shared" ca="1" si="17"/>
        <v>3.7</v>
      </c>
      <c r="G96" s="48">
        <f t="shared" ca="1" si="17"/>
        <v>2.6</v>
      </c>
      <c r="H96" s="48" t="str">
        <f t="shared" ca="1" si="17"/>
        <v/>
      </c>
      <c r="I96" s="48">
        <f t="shared" ca="1" si="17"/>
        <v>4.0999999999999996</v>
      </c>
      <c r="J96" s="48">
        <f t="shared" ca="1" si="17"/>
        <v>2.5</v>
      </c>
      <c r="K96" s="48">
        <f t="shared" ca="1" si="17"/>
        <v>3.4</v>
      </c>
      <c r="L96" s="48" t="str">
        <f t="shared" ca="1" si="17"/>
        <v/>
      </c>
      <c r="M96" s="48">
        <f t="shared" ca="1" si="17"/>
        <v>2.9</v>
      </c>
    </row>
    <row r="97" spans="1:19" ht="13.5" customHeight="1" thickBot="1" x14ac:dyDescent="0.3">
      <c r="A97" s="28" t="s">
        <v>37</v>
      </c>
      <c r="B97" s="49" t="str">
        <f t="shared" ca="1" si="17"/>
        <v/>
      </c>
      <c r="C97" s="49">
        <f t="shared" ca="1" si="17"/>
        <v>3.2</v>
      </c>
      <c r="D97" s="49">
        <f t="shared" ca="1" si="17"/>
        <v>2.8</v>
      </c>
      <c r="E97" s="49">
        <f t="shared" ca="1" si="17"/>
        <v>4.4000000000000004</v>
      </c>
      <c r="F97" s="49">
        <f t="shared" ca="1" si="17"/>
        <v>3.9</v>
      </c>
      <c r="G97" s="49">
        <f t="shared" ca="1" si="17"/>
        <v>2.1</v>
      </c>
      <c r="H97" s="49" t="str">
        <f t="shared" ca="1" si="17"/>
        <v/>
      </c>
      <c r="I97" s="49">
        <f t="shared" ca="1" si="17"/>
        <v>4.0999999999999996</v>
      </c>
      <c r="J97" s="49">
        <f t="shared" ca="1" si="17"/>
        <v>3</v>
      </c>
      <c r="K97" s="49">
        <f t="shared" ca="1" si="17"/>
        <v>3.6</v>
      </c>
      <c r="L97" s="49" t="str">
        <f t="shared" ca="1" si="17"/>
        <v/>
      </c>
      <c r="M97" s="49">
        <f t="shared" ca="1" si="17"/>
        <v>3.6</v>
      </c>
    </row>
    <row r="98" spans="1:19" ht="5.25" customHeight="1" x14ac:dyDescent="0.25">
      <c r="A98" s="8"/>
      <c r="B98" s="19" t="str">
        <f t="shared" ca="1" si="17"/>
        <v/>
      </c>
      <c r="C98" s="19" t="str">
        <f t="shared" ca="1" si="17"/>
        <v/>
      </c>
      <c r="D98" s="19" t="str">
        <f t="shared" ca="1" si="17"/>
        <v/>
      </c>
      <c r="E98" s="19" t="str">
        <f t="shared" ca="1" si="17"/>
        <v/>
      </c>
      <c r="F98" s="19" t="str">
        <f t="shared" ca="1" si="17"/>
        <v/>
      </c>
      <c r="G98" s="19" t="str">
        <f t="shared" ca="1" si="17"/>
        <v/>
      </c>
      <c r="H98" s="19" t="str">
        <f t="shared" ca="1" si="17"/>
        <v/>
      </c>
      <c r="I98" s="19" t="str">
        <f t="shared" ca="1" si="17"/>
        <v/>
      </c>
      <c r="J98" s="19" t="str">
        <f t="shared" ca="1" si="17"/>
        <v/>
      </c>
      <c r="K98" s="19" t="str">
        <f t="shared" ca="1" si="17"/>
        <v/>
      </c>
      <c r="L98" s="19" t="str">
        <f t="shared" ca="1" si="17"/>
        <v/>
      </c>
      <c r="M98" s="19" t="str">
        <f t="shared" ca="1" si="17"/>
        <v/>
      </c>
    </row>
    <row r="99" spans="1:19" ht="13.5" customHeight="1" x14ac:dyDescent="0.25">
      <c r="A99" s="7" t="s">
        <v>38</v>
      </c>
      <c r="B99" s="19" t="str">
        <f t="shared" ca="1" si="17"/>
        <v/>
      </c>
      <c r="C99" s="19" t="str">
        <f t="shared" ca="1" si="17"/>
        <v/>
      </c>
      <c r="D99" s="19" t="str">
        <f t="shared" ca="1" si="17"/>
        <v/>
      </c>
      <c r="E99" s="19" t="str">
        <f t="shared" ca="1" si="17"/>
        <v/>
      </c>
      <c r="F99" s="19" t="str">
        <f t="shared" ca="1" si="17"/>
        <v/>
      </c>
      <c r="G99" s="19" t="str">
        <f t="shared" ca="1" si="17"/>
        <v/>
      </c>
      <c r="H99" s="19" t="str">
        <f t="shared" ca="1" si="17"/>
        <v/>
      </c>
      <c r="I99" s="19" t="str">
        <f t="shared" ca="1" si="17"/>
        <v/>
      </c>
      <c r="J99" s="19" t="str">
        <f t="shared" ca="1" si="17"/>
        <v/>
      </c>
      <c r="K99" s="19" t="str">
        <f t="shared" ca="1" si="17"/>
        <v/>
      </c>
      <c r="L99" s="19" t="str">
        <f t="shared" ca="1" si="17"/>
        <v/>
      </c>
      <c r="M99" s="19" t="str">
        <f t="shared" ca="1" si="17"/>
        <v/>
      </c>
    </row>
    <row r="100" spans="1:19" ht="13.5" customHeight="1" x14ac:dyDescent="0.25">
      <c r="A100" s="21" t="s">
        <v>39</v>
      </c>
      <c r="B100" s="47" t="str">
        <f t="shared" ca="1" si="17"/>
        <v/>
      </c>
      <c r="C100" s="47" t="str">
        <f t="shared" ca="1" si="17"/>
        <v/>
      </c>
      <c r="D100" s="47">
        <f t="shared" ca="1" si="17"/>
        <v>4.8</v>
      </c>
      <c r="E100" s="47" t="str">
        <f t="shared" ca="1" si="17"/>
        <v/>
      </c>
      <c r="F100" s="47" t="str">
        <f t="shared" ca="1" si="17"/>
        <v/>
      </c>
      <c r="G100" s="47">
        <f t="shared" ca="1" si="17"/>
        <v>4.9000000000000004</v>
      </c>
      <c r="H100" s="47" t="str">
        <f t="shared" ca="1" si="17"/>
        <v/>
      </c>
      <c r="I100" s="47">
        <f t="shared" ca="1" si="17"/>
        <v>5</v>
      </c>
      <c r="J100" s="47">
        <f t="shared" ca="1" si="17"/>
        <v>4.7</v>
      </c>
      <c r="K100" s="47">
        <f t="shared" ca="1" si="17"/>
        <v>2.1</v>
      </c>
      <c r="L100" s="47" t="str">
        <f t="shared" ca="1" si="17"/>
        <v/>
      </c>
      <c r="M100" s="47">
        <f t="shared" ca="1" si="17"/>
        <v>4.5999999999999996</v>
      </c>
    </row>
    <row r="101" spans="1:19" ht="13.5" customHeight="1" x14ac:dyDescent="0.25">
      <c r="A101" s="23" t="s">
        <v>40</v>
      </c>
      <c r="B101" s="48" t="str">
        <f t="shared" ca="1" si="17"/>
        <v/>
      </c>
      <c r="C101" s="48" t="str">
        <f t="shared" ca="1" si="17"/>
        <v/>
      </c>
      <c r="D101" s="48" t="str">
        <f t="shared" ca="1" si="17"/>
        <v/>
      </c>
      <c r="E101" s="48">
        <f t="shared" ca="1" si="17"/>
        <v>1.5</v>
      </c>
      <c r="F101" s="48">
        <f t="shared" ca="1" si="17"/>
        <v>1.1000000000000001</v>
      </c>
      <c r="G101" s="48">
        <f t="shared" ca="1" si="17"/>
        <v>1.1000000000000001</v>
      </c>
      <c r="H101" s="48" t="str">
        <f t="shared" ca="1" si="17"/>
        <v/>
      </c>
      <c r="I101" s="48">
        <f t="shared" ca="1" si="17"/>
        <v>0.6</v>
      </c>
      <c r="J101" s="48">
        <f t="shared" ca="1" si="17"/>
        <v>1</v>
      </c>
      <c r="K101" s="48">
        <f t="shared" ca="1" si="17"/>
        <v>1.3</v>
      </c>
      <c r="L101" s="48" t="str">
        <f t="shared" ca="1" si="17"/>
        <v/>
      </c>
      <c r="M101" s="48">
        <f t="shared" ca="1" si="17"/>
        <v>1.5</v>
      </c>
    </row>
    <row r="102" spans="1:19" ht="13.5" customHeight="1" x14ac:dyDescent="0.25">
      <c r="A102" s="21" t="s">
        <v>41</v>
      </c>
      <c r="B102" s="47" t="str">
        <f t="shared" ca="1" si="17"/>
        <v/>
      </c>
      <c r="C102" s="47">
        <f t="shared" ca="1" si="17"/>
        <v>7.5</v>
      </c>
      <c r="D102" s="47">
        <f t="shared" ca="1" si="17"/>
        <v>8.1999999999999993</v>
      </c>
      <c r="E102" s="47">
        <f t="shared" ca="1" si="17"/>
        <v>7.8</v>
      </c>
      <c r="F102" s="47">
        <f t="shared" ca="1" si="17"/>
        <v>7.6</v>
      </c>
      <c r="G102" s="47">
        <f t="shared" ca="1" si="17"/>
        <v>7.9</v>
      </c>
      <c r="H102" s="47" t="str">
        <f t="shared" ca="1" si="17"/>
        <v/>
      </c>
      <c r="I102" s="47">
        <f t="shared" ca="1" si="17"/>
        <v>8.1</v>
      </c>
      <c r="J102" s="47">
        <f t="shared" ca="1" si="17"/>
        <v>7.8</v>
      </c>
      <c r="K102" s="47">
        <f t="shared" ca="1" si="17"/>
        <v>7.8</v>
      </c>
      <c r="L102" s="47" t="str">
        <f t="shared" ca="1" si="17"/>
        <v/>
      </c>
      <c r="M102" s="47">
        <f t="shared" ca="1" si="17"/>
        <v>7.6</v>
      </c>
    </row>
    <row r="103" spans="1:19" ht="13.5" customHeight="1" x14ac:dyDescent="0.25">
      <c r="A103" s="23" t="s">
        <v>42</v>
      </c>
      <c r="B103" s="48" t="str">
        <f t="shared" ca="1" si="17"/>
        <v/>
      </c>
      <c r="C103" s="48" t="str">
        <f t="shared" ca="1" si="17"/>
        <v/>
      </c>
      <c r="D103" s="48" t="str">
        <f t="shared" ca="1" si="17"/>
        <v/>
      </c>
      <c r="E103" s="48" t="str">
        <f t="shared" ca="1" si="17"/>
        <v/>
      </c>
      <c r="F103" s="48" t="str">
        <f t="shared" ca="1" si="17"/>
        <v/>
      </c>
      <c r="G103" s="48" t="str">
        <f t="shared" ca="1" si="17"/>
        <v/>
      </c>
      <c r="H103" s="48" t="str">
        <f t="shared" ca="1" si="17"/>
        <v/>
      </c>
      <c r="I103" s="48" t="str">
        <f t="shared" ca="1" si="17"/>
        <v/>
      </c>
      <c r="J103" s="48" t="str">
        <f t="shared" ca="1" si="17"/>
        <v/>
      </c>
      <c r="K103" s="48" t="str">
        <f t="shared" ca="1" si="17"/>
        <v/>
      </c>
      <c r="L103" s="48" t="str">
        <f t="shared" ca="1" si="17"/>
        <v/>
      </c>
      <c r="M103" s="48">
        <f t="shared" ca="1" si="17"/>
        <v>3.3</v>
      </c>
    </row>
    <row r="104" spans="1:19" ht="13.5" customHeight="1" x14ac:dyDescent="0.25">
      <c r="A104" s="21" t="s">
        <v>43</v>
      </c>
      <c r="B104" s="47" t="str">
        <f t="shared" ca="1" si="17"/>
        <v/>
      </c>
      <c r="C104" s="47">
        <f t="shared" ca="1" si="17"/>
        <v>3.5</v>
      </c>
      <c r="D104" s="47" t="str">
        <f t="shared" ca="1" si="17"/>
        <v/>
      </c>
      <c r="E104" s="47">
        <f t="shared" ca="1" si="17"/>
        <v>3.2</v>
      </c>
      <c r="F104" s="47">
        <f t="shared" ca="1" si="17"/>
        <v>3.3</v>
      </c>
      <c r="G104" s="47" t="str">
        <f t="shared" ca="1" si="17"/>
        <v/>
      </c>
      <c r="H104" s="47" t="str">
        <f t="shared" ca="1" si="17"/>
        <v/>
      </c>
      <c r="I104" s="47">
        <f t="shared" ca="1" si="17"/>
        <v>3.2</v>
      </c>
      <c r="J104" s="47">
        <f t="shared" ca="1" si="17"/>
        <v>3.3</v>
      </c>
      <c r="K104" s="47">
        <f t="shared" ca="1" si="17"/>
        <v>3.5</v>
      </c>
      <c r="L104" s="47" t="str">
        <f t="shared" ca="1" si="17"/>
        <v/>
      </c>
      <c r="M104" s="47">
        <f t="shared" ca="1" si="17"/>
        <v>3.3</v>
      </c>
    </row>
    <row r="105" spans="1:19" ht="13.5" customHeight="1" x14ac:dyDescent="0.25">
      <c r="A105" s="23" t="s">
        <v>44</v>
      </c>
      <c r="B105" s="48" t="str">
        <f t="shared" ca="1" si="17"/>
        <v/>
      </c>
      <c r="C105" s="48">
        <f t="shared" ca="1" si="17"/>
        <v>2.4</v>
      </c>
      <c r="D105" s="48">
        <f t="shared" ca="1" si="17"/>
        <v>1.8</v>
      </c>
      <c r="E105" s="48" t="str">
        <f t="shared" ca="1" si="17"/>
        <v/>
      </c>
      <c r="F105" s="48">
        <f t="shared" ca="1" si="17"/>
        <v>2.4</v>
      </c>
      <c r="G105" s="48" t="str">
        <f t="shared" ca="1" si="17"/>
        <v/>
      </c>
      <c r="H105" s="48" t="str">
        <f t="shared" ca="1" si="17"/>
        <v/>
      </c>
      <c r="I105" s="48">
        <f t="shared" ca="1" si="17"/>
        <v>1.9</v>
      </c>
      <c r="J105" s="48">
        <f t="shared" ca="1" si="17"/>
        <v>1.9</v>
      </c>
      <c r="K105" s="48">
        <f t="shared" ca="1" si="17"/>
        <v>2.1</v>
      </c>
      <c r="L105" s="48" t="str">
        <f t="shared" ca="1" si="17"/>
        <v/>
      </c>
      <c r="M105" s="48">
        <f t="shared" ca="1" si="17"/>
        <v>2.4</v>
      </c>
    </row>
    <row r="106" spans="1:19" ht="13.5" customHeight="1" x14ac:dyDescent="0.25">
      <c r="A106" s="32" t="s">
        <v>45</v>
      </c>
      <c r="B106" s="47" t="str">
        <f t="shared" ca="1" si="17"/>
        <v/>
      </c>
      <c r="C106" s="47">
        <f t="shared" ca="1" si="17"/>
        <v>2</v>
      </c>
      <c r="D106" s="47">
        <f t="shared" ca="1" si="17"/>
        <v>1.8</v>
      </c>
      <c r="E106" s="47">
        <f t="shared" ca="1" si="17"/>
        <v>1.7</v>
      </c>
      <c r="F106" s="47">
        <f t="shared" ca="1" si="17"/>
        <v>2.1</v>
      </c>
      <c r="G106" s="47" t="str">
        <f t="shared" ca="1" si="17"/>
        <v/>
      </c>
      <c r="H106" s="47" t="str">
        <f t="shared" ca="1" si="17"/>
        <v/>
      </c>
      <c r="I106" s="47">
        <f t="shared" ca="1" si="17"/>
        <v>1.6</v>
      </c>
      <c r="J106" s="47">
        <f t="shared" ca="1" si="17"/>
        <v>1.8</v>
      </c>
      <c r="K106" s="47">
        <f t="shared" ca="1" si="17"/>
        <v>1.8</v>
      </c>
      <c r="L106" s="47" t="str">
        <f t="shared" ca="1" si="17"/>
        <v/>
      </c>
      <c r="M106" s="47">
        <f t="shared" ca="1" si="17"/>
        <v>1.8</v>
      </c>
    </row>
    <row r="107" spans="1:19" ht="13.5" customHeight="1" x14ac:dyDescent="0.25">
      <c r="A107" s="23" t="s">
        <v>46</v>
      </c>
      <c r="B107" s="48" t="str">
        <f t="shared" ca="1" si="17"/>
        <v/>
      </c>
      <c r="C107" s="48" t="str">
        <f t="shared" ca="1" si="17"/>
        <v/>
      </c>
      <c r="D107" s="48" t="str">
        <f t="shared" ca="1" si="17"/>
        <v/>
      </c>
      <c r="E107" s="48" t="str">
        <f t="shared" ca="1" si="17"/>
        <v/>
      </c>
      <c r="F107" s="48">
        <f t="shared" ca="1" si="17"/>
        <v>1.6</v>
      </c>
      <c r="G107" s="48" t="str">
        <f t="shared" ca="1" si="17"/>
        <v/>
      </c>
      <c r="H107" s="48" t="str">
        <f t="shared" ca="1" si="17"/>
        <v/>
      </c>
      <c r="I107" s="48">
        <f t="shared" ca="1" si="17"/>
        <v>2.7</v>
      </c>
      <c r="J107" s="48">
        <f t="shared" ca="1" si="17"/>
        <v>2.4</v>
      </c>
      <c r="K107" s="48">
        <f t="shared" ca="1" si="17"/>
        <v>3</v>
      </c>
      <c r="L107" s="48" t="str">
        <f t="shared" ca="1" si="17"/>
        <v/>
      </c>
      <c r="M107" s="48">
        <f t="shared" ca="1" si="17"/>
        <v>2.2000000000000002</v>
      </c>
    </row>
    <row r="108" spans="1:19" ht="13.5" customHeight="1" x14ac:dyDescent="0.25">
      <c r="A108" s="21" t="s">
        <v>60</v>
      </c>
      <c r="B108" s="50" t="str">
        <f t="shared" ref="B108:M109" ca="1" si="18">IF(ISBLANK(INDIRECT(CONCATENATE("'p",TEXT(VALUE(RIGHT($A$84,4)),"0"),"'!","R",ROW()-(ROW($A$84)-ROW($A$3)),"C",COLUMN()),FALSE)),"",INDIRECT(CONCATENATE("'p",TEXT(VALUE(RIGHT($A$84,4)),"0"),"'!","R",ROW()-(ROW($A$84)-ROW($A$3)),"C",COLUMN()),FALSE))</f>
        <v/>
      </c>
      <c r="C108" s="50">
        <f t="shared" ca="1" si="18"/>
        <v>2.25</v>
      </c>
      <c r="D108" s="50" t="str">
        <f t="shared" ca="1" si="18"/>
        <v/>
      </c>
      <c r="E108" s="50" t="str">
        <f t="shared" ca="1" si="18"/>
        <v/>
      </c>
      <c r="F108" s="50">
        <f t="shared" ca="1" si="18"/>
        <v>2.25</v>
      </c>
      <c r="G108" s="50" t="str">
        <f t="shared" ca="1" si="18"/>
        <v/>
      </c>
      <c r="H108" s="50" t="str">
        <f t="shared" ca="1" si="18"/>
        <v/>
      </c>
      <c r="I108" s="50">
        <f t="shared" ca="1" si="18"/>
        <v>2</v>
      </c>
      <c r="J108" s="50">
        <f t="shared" ca="1" si="18"/>
        <v>2</v>
      </c>
      <c r="K108" s="50">
        <f t="shared" ca="1" si="18"/>
        <v>2</v>
      </c>
      <c r="L108" s="50" t="str">
        <f t="shared" ca="1" si="18"/>
        <v/>
      </c>
      <c r="M108" s="50">
        <f t="shared" ca="1" si="18"/>
        <v>2.75</v>
      </c>
    </row>
    <row r="109" spans="1:19" ht="13.5" customHeight="1" thickBot="1" x14ac:dyDescent="0.3">
      <c r="A109" s="38" t="s">
        <v>47</v>
      </c>
      <c r="B109" s="39" t="str">
        <f t="shared" ca="1" si="18"/>
        <v/>
      </c>
      <c r="C109" s="39" t="str">
        <f t="shared" ca="1" si="18"/>
        <v/>
      </c>
      <c r="D109" s="39">
        <f t="shared" ca="1" si="18"/>
        <v>-1.9</v>
      </c>
      <c r="E109" s="39" t="str">
        <f t="shared" ca="1" si="18"/>
        <v/>
      </c>
      <c r="F109" s="39">
        <f t="shared" ca="1" si="18"/>
        <v>-1.7</v>
      </c>
      <c r="G109" s="39">
        <f t="shared" ca="1" si="18"/>
        <v>-2</v>
      </c>
      <c r="H109" s="39" t="str">
        <f t="shared" ca="1" si="18"/>
        <v/>
      </c>
      <c r="I109" s="39">
        <f t="shared" ca="1" si="18"/>
        <v>-1.8</v>
      </c>
      <c r="J109" s="39">
        <f t="shared" ca="1" si="18"/>
        <v>-1.7</v>
      </c>
      <c r="K109" s="39">
        <f t="shared" ca="1" si="18"/>
        <v>-1.5</v>
      </c>
      <c r="L109" s="39" t="str">
        <f t="shared" ca="1" si="18"/>
        <v/>
      </c>
      <c r="M109" s="39">
        <f t="shared" ca="1" si="18"/>
        <v>-1.4</v>
      </c>
    </row>
    <row r="110" spans="1:19" ht="5.25" customHeight="1" x14ac:dyDescent="0.25">
      <c r="O110" s="1"/>
      <c r="P110" s="1"/>
      <c r="Q110" s="1"/>
      <c r="R110" s="1"/>
      <c r="S110" s="1"/>
    </row>
    <row r="111" spans="1:19" ht="13.5" customHeight="1" x14ac:dyDescent="0.25">
      <c r="A111" s="16" t="s">
        <v>48</v>
      </c>
      <c r="O111" s="1"/>
      <c r="P111" s="1"/>
      <c r="Q111" s="1"/>
      <c r="R111" s="1"/>
      <c r="S111" s="1"/>
    </row>
    <row r="112" spans="1:19" ht="13.5" customHeight="1" x14ac:dyDescent="0.25">
      <c r="A112" s="16" t="s">
        <v>59</v>
      </c>
      <c r="O112" s="1"/>
      <c r="P112" s="1"/>
      <c r="Q112" s="1"/>
      <c r="R112" s="1"/>
      <c r="S112" s="1"/>
    </row>
    <row r="113" spans="15:19" x14ac:dyDescent="0.25">
      <c r="O113" s="1"/>
      <c r="P113" s="1"/>
      <c r="Q113" s="1"/>
      <c r="R113" s="1"/>
      <c r="S113" s="1"/>
    </row>
    <row r="114" spans="15:19" x14ac:dyDescent="0.25">
      <c r="O114" s="1"/>
      <c r="P114" s="1"/>
      <c r="Q114" s="1"/>
      <c r="R114" s="1"/>
      <c r="S114" s="1"/>
    </row>
    <row r="115" spans="15:19" x14ac:dyDescent="0.25">
      <c r="O115" s="1"/>
      <c r="P115" s="1"/>
      <c r="Q115" s="1"/>
      <c r="R115" s="1"/>
      <c r="S115" s="1"/>
    </row>
    <row r="116" spans="15:19" x14ac:dyDescent="0.25">
      <c r="O116" s="1"/>
      <c r="P116" s="1"/>
      <c r="Q116" s="1"/>
      <c r="R116" s="1"/>
      <c r="S116" s="1"/>
    </row>
    <row r="117" spans="15:19" x14ac:dyDescent="0.25">
      <c r="O117" s="1"/>
      <c r="P117" s="1"/>
      <c r="Q117" s="1"/>
      <c r="R117" s="1"/>
      <c r="S117" s="1"/>
    </row>
    <row r="118" spans="15:19" x14ac:dyDescent="0.25">
      <c r="O118" s="1"/>
      <c r="P118" s="1"/>
      <c r="Q118" s="1"/>
      <c r="R118" s="1"/>
      <c r="S118" s="1"/>
    </row>
    <row r="119" spans="15:19" x14ac:dyDescent="0.25">
      <c r="O119" s="1"/>
      <c r="P119" s="1"/>
      <c r="Q119" s="1"/>
      <c r="R119" s="1"/>
      <c r="S119" s="1"/>
    </row>
    <row r="120" spans="15:19" x14ac:dyDescent="0.25">
      <c r="O120" s="1"/>
      <c r="P120" s="1"/>
      <c r="Q120" s="1"/>
      <c r="R120" s="1"/>
      <c r="S120" s="1"/>
    </row>
  </sheetData>
  <pageMargins left="0.70866141732283472" right="0.70866141732283472" top="0.70866141732283472" bottom="0.51181102362204722" header="0.31496062992125984" footer="0.31496062992125984"/>
  <pageSetup paperSize="9" scale="47" orientation="portrait" r:id="rId1"/>
  <headerFooter>
    <oddFooter>&amp;R&amp;D &amp;T</oddFooter>
  </headerFooter>
  <colBreaks count="1" manualBreakCount="1">
    <brk id="13" max="11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54BA-FA3D-4675-AC86-9546E12DA908}">
  <sheetPr codeName="Blad41">
    <tabColor theme="0" tint="-0.14999847407452621"/>
  </sheetPr>
  <dimension ref="A1:C19"/>
  <sheetViews>
    <sheetView topLeftCell="A2" zoomScaleNormal="100" workbookViewId="0">
      <selection activeCell="A20" sqref="A20"/>
    </sheetView>
  </sheetViews>
  <sheetFormatPr defaultColWidth="10.7109375" defaultRowHeight="15" x14ac:dyDescent="0.25"/>
  <cols>
    <col min="1" max="1" width="10.7109375" style="1"/>
    <col min="2" max="2" width="53.7109375" style="1" bestFit="1" customWidth="1"/>
    <col min="3" max="3" width="69.5703125" style="1" customWidth="1"/>
    <col min="4" max="16384" width="10.7109375" style="1"/>
  </cols>
  <sheetData>
    <row r="1" spans="1:3" x14ac:dyDescent="0.25">
      <c r="A1" s="1" t="s">
        <v>11</v>
      </c>
      <c r="B1" s="1" t="s">
        <v>80</v>
      </c>
      <c r="C1" s="1" t="s">
        <v>81</v>
      </c>
    </row>
    <row r="2" spans="1:3" x14ac:dyDescent="0.25">
      <c r="A2" s="1" t="s">
        <v>7</v>
      </c>
      <c r="B2" s="1" t="s">
        <v>82</v>
      </c>
      <c r="C2" s="1" t="s">
        <v>82</v>
      </c>
    </row>
    <row r="3" spans="1:3" x14ac:dyDescent="0.25">
      <c r="A3" s="1" t="s">
        <v>14</v>
      </c>
      <c r="B3" s="1" t="s">
        <v>83</v>
      </c>
      <c r="C3" s="1" t="s">
        <v>84</v>
      </c>
    </row>
    <row r="4" spans="1:3" x14ac:dyDescent="0.25">
      <c r="A4" s="1" t="s">
        <v>5</v>
      </c>
      <c r="B4" s="1" t="s">
        <v>85</v>
      </c>
      <c r="C4" s="1" t="s">
        <v>86</v>
      </c>
    </row>
    <row r="5" spans="1:3" x14ac:dyDescent="0.25">
      <c r="A5" s="1" t="s">
        <v>9</v>
      </c>
      <c r="B5" s="1" t="s">
        <v>87</v>
      </c>
      <c r="C5" s="1" t="s">
        <v>88</v>
      </c>
    </row>
    <row r="6" spans="1:3" x14ac:dyDescent="0.25">
      <c r="A6" s="1" t="s">
        <v>8</v>
      </c>
      <c r="B6" s="1" t="s">
        <v>89</v>
      </c>
      <c r="C6" s="1" t="s">
        <v>90</v>
      </c>
    </row>
    <row r="7" spans="1:3" x14ac:dyDescent="0.25">
      <c r="A7" s="1" t="s">
        <v>15</v>
      </c>
      <c r="B7" s="1" t="s">
        <v>91</v>
      </c>
      <c r="C7" s="1" t="s">
        <v>92</v>
      </c>
    </row>
    <row r="8" spans="1:3" x14ac:dyDescent="0.25">
      <c r="A8" s="1" t="s">
        <v>19</v>
      </c>
      <c r="B8" s="1" t="s">
        <v>93</v>
      </c>
      <c r="C8" s="1" t="s">
        <v>93</v>
      </c>
    </row>
    <row r="9" spans="1:3" x14ac:dyDescent="0.25">
      <c r="A9" s="1" t="s">
        <v>16</v>
      </c>
      <c r="B9" s="1" t="s">
        <v>94</v>
      </c>
      <c r="C9" s="1" t="s">
        <v>16</v>
      </c>
    </row>
    <row r="10" spans="1:3" x14ac:dyDescent="0.25">
      <c r="A10" s="1" t="s">
        <v>3</v>
      </c>
      <c r="B10" s="1" t="s">
        <v>95</v>
      </c>
      <c r="C10" s="1" t="s">
        <v>96</v>
      </c>
    </row>
    <row r="11" spans="1:3" x14ac:dyDescent="0.25">
      <c r="A11" s="1" t="s">
        <v>49</v>
      </c>
      <c r="B11" s="1" t="s">
        <v>97</v>
      </c>
      <c r="C11" s="1" t="s">
        <v>98</v>
      </c>
    </row>
    <row r="12" spans="1:3" x14ac:dyDescent="0.25">
      <c r="A12" s="1" t="s">
        <v>2</v>
      </c>
      <c r="B12" s="1" t="s">
        <v>112</v>
      </c>
      <c r="C12" s="1" t="s">
        <v>99</v>
      </c>
    </row>
    <row r="13" spans="1:3" x14ac:dyDescent="0.25">
      <c r="A13" s="1" t="s">
        <v>6</v>
      </c>
      <c r="B13" s="1" t="s">
        <v>100</v>
      </c>
      <c r="C13" s="1" t="s">
        <v>100</v>
      </c>
    </row>
    <row r="14" spans="1:3" x14ac:dyDescent="0.25">
      <c r="A14" s="1" t="s">
        <v>4</v>
      </c>
      <c r="B14" s="1" t="s">
        <v>101</v>
      </c>
      <c r="C14" s="1" t="s">
        <v>4</v>
      </c>
    </row>
    <row r="15" spans="1:3" x14ac:dyDescent="0.25">
      <c r="A15" s="1" t="s">
        <v>10</v>
      </c>
      <c r="B15" s="1" t="s">
        <v>102</v>
      </c>
      <c r="C15" s="1" t="s">
        <v>102</v>
      </c>
    </row>
    <row r="16" spans="1:3" x14ac:dyDescent="0.25">
      <c r="A16" s="1" t="s">
        <v>54</v>
      </c>
      <c r="B16" s="1" t="s">
        <v>103</v>
      </c>
      <c r="C16" s="1" t="s">
        <v>104</v>
      </c>
    </row>
    <row r="17" spans="1:3" x14ac:dyDescent="0.25">
      <c r="A17" s="1" t="s">
        <v>17</v>
      </c>
      <c r="B17" s="1" t="s">
        <v>105</v>
      </c>
      <c r="C17" s="1" t="s">
        <v>106</v>
      </c>
    </row>
    <row r="18" spans="1:3" x14ac:dyDescent="0.25">
      <c r="A18" s="1" t="s">
        <v>113</v>
      </c>
      <c r="B18" s="1" t="s">
        <v>111</v>
      </c>
      <c r="C18" s="1" t="s">
        <v>114</v>
      </c>
    </row>
    <row r="19" spans="1:3" x14ac:dyDescent="0.25">
      <c r="A19" s="1" t="s">
        <v>18</v>
      </c>
      <c r="B19" s="1" t="s">
        <v>107</v>
      </c>
      <c r="C19" s="1" t="s">
        <v>107</v>
      </c>
    </row>
  </sheetData>
  <sortState xmlns:xlrd2="http://schemas.microsoft.com/office/spreadsheetml/2017/richdata2" ref="A1:C19">
    <sortCondition ref="A1:A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8</vt:i4>
      </vt:variant>
    </vt:vector>
  </HeadingPairs>
  <TitlesOfParts>
    <vt:vector size="16" baseType="lpstr">
      <vt:lpstr>p2024</vt:lpstr>
      <vt:lpstr>p2025</vt:lpstr>
      <vt:lpstr>p2026</vt:lpstr>
      <vt:lpstr>p2027</vt:lpstr>
      <vt:lpstr>p2028</vt:lpstr>
      <vt:lpstr>p2029</vt:lpstr>
      <vt:lpstr>Utskrift_12senaste_4år</vt:lpstr>
      <vt:lpstr>Institut</vt:lpstr>
      <vt:lpstr>'p2024'!Print_Area</vt:lpstr>
      <vt:lpstr>'p2025'!Print_Area</vt:lpstr>
      <vt:lpstr>'p2026'!Print_Area</vt:lpstr>
      <vt:lpstr>'p2027'!Print_Area</vt:lpstr>
      <vt:lpstr>'p2028'!Print_Area</vt:lpstr>
      <vt:lpstr>'p2029'!Print_Area</vt:lpstr>
      <vt:lpstr>Utskrift_12senaste_4år!Print_Area</vt:lpstr>
      <vt:lpstr>Utskrift_12senaste_4år!Utskriftsområde</vt:lpstr>
    </vt:vector>
  </TitlesOfParts>
  <Company>Konjunkturinstitutet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Skalin</dc:creator>
  <cp:lastModifiedBy>Rosmarie Andersson</cp:lastModifiedBy>
  <cp:lastPrinted>2025-12-12T07:59:04Z</cp:lastPrinted>
  <dcterms:created xsi:type="dcterms:W3CDTF">2016-03-14T13:32:03Z</dcterms:created>
  <dcterms:modified xsi:type="dcterms:W3CDTF">2025-12-12T07:59:20Z</dcterms:modified>
</cp:coreProperties>
</file>